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5725"/>
</workbook>
</file>

<file path=xl/calcChain.xml><?xml version="1.0" encoding="utf-8"?>
<calcChain xmlns="http://schemas.openxmlformats.org/spreadsheetml/2006/main">
  <c r="G17" i="1"/>
  <c r="D12"/>
  <c r="F17" l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<sst xmlns="http://schemas.openxmlformats.org/spreadsheetml/2006/main" count="38" uniqueCount="38">
  <si>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</si>
  <si>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</si>
  <si>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</si>
  <si>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</si>
  <si>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</si>
  <si>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</si>
  <si>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</si>
  <si>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</si>
  <si>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</si>
  <si>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</si>
  <si>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</si>
  <si>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</si>
  <si>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</si>
  <si>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</si>
  <si>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</si>
  <si>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</si>
  <si>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</si>
  <si>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</si>
  <si>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</si>
  <si>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</si>
  <si>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</si>
  <si>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</si>
  <si>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</si>
  <si>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</si>
  <si>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</si>
  <si>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</si>
  <si>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</si>
  <si>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</si>
  <si>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</si>
  <si>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</si>
  <si>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</si>
  <si>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</si>
  <si>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</si>
  <si>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</si>
  <si>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</si>
  <si>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</si>
  <si>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</si>
  <si>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09 th Mar 2020</t>
  </si>
</sst>
</file>

<file path=xl/styles.xml><?xml version="1.0" encoding="utf-8"?>
<styleSheet xmlns="http://schemas.openxmlformats.org/spreadsheetml/2006/main">
  <numFmts count="48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[$-409]d\-mmm\-yy;@"/>
    <numFmt numFmtId="170" formatCode="_(* #,##0_);_(* \(#,##0\);_(* &quot;-&quot;??_);_(@_)"/>
    <numFmt numFmtId="171" formatCode="&quot;\&quot;#,##0;[Red]&quot;\&quot;&quot;\&quot;\-#,##0"/>
    <numFmt numFmtId="172" formatCode="&quot;\&quot;#,##0.00;[Red]&quot;\&quot;\-#,##0.00"/>
    <numFmt numFmtId="173" formatCode="0.0"/>
    <numFmt numFmtId="174" formatCode="&quot;\&quot;#,##0;[Red]&quot;\&quot;\-#,##0"/>
    <numFmt numFmtId="175" formatCode="#,##0;[Red]&quot;-&quot;#,##0"/>
    <numFmt numFmtId="176" formatCode="0.000"/>
    <numFmt numFmtId="177" formatCode="#,##0.00;[Red]&quot;-&quot;#,##0.00"/>
    <numFmt numFmtId="178" formatCode="mmm"/>
    <numFmt numFmtId="179" formatCode="#,##0;\(#,##0\)"/>
    <numFmt numFmtId="180" formatCode="_(* #.##0_);_(* \(#.##0\);_(* &quot;-&quot;_);_(@_)"/>
    <numFmt numFmtId="181" formatCode="_ &quot;R&quot;\ * #,##0_ ;_ &quot;R&quot;\ * \-#,##0_ ;_ &quot;R&quot;\ * &quot;-&quot;_ ;_ @_ "/>
    <numFmt numFmtId="182" formatCode="\$#&quot;,&quot;##0\ ;\(\$#&quot;,&quot;##0\)"/>
    <numFmt numFmtId="183" formatCode="\t0.00%"/>
    <numFmt numFmtId="184" formatCode="_-* #,##0\ _D_M_-;\-* #,##0\ _D_M_-;_-* &quot;-&quot;\ _D_M_-;_-@_-"/>
    <numFmt numFmtId="185" formatCode="_-* #,##0.00\ _D_M_-;\-* #,##0.00\ _D_M_-;_-* &quot;-&quot;??\ _D_M_-;_-@_-"/>
    <numFmt numFmtId="186" formatCode="\t#\ ??/??"/>
    <numFmt numFmtId="187" formatCode="_-[$€-2]* #,##0.00_-;\-[$€-2]* #,##0.00_-;_-[$€-2]* &quot;-&quot;??_-"/>
    <numFmt numFmtId="188" formatCode="#,##0\ "/>
    <numFmt numFmtId="189" formatCode="#."/>
    <numFmt numFmtId="190" formatCode="#,###"/>
    <numFmt numFmtId="191" formatCode="_-&quot;$&quot;* #,##0_-;\-&quot;$&quot;* #,##0_-;_-&quot;$&quot;* &quot;-&quot;_-;_-@_-"/>
    <numFmt numFmtId="192" formatCode="_-&quot;$&quot;* #,##0.00_-;\-&quot;$&quot;* #,##0.00_-;_-&quot;$&quot;* &quot;-&quot;??_-;_-@_-"/>
    <numFmt numFmtId="193" formatCode="#,##0\ &quot;F&quot;;[Red]\-#,##0\ &quot;F&quot;"/>
    <numFmt numFmtId="194" formatCode="#,##0.000;[Red]#,##0.000"/>
    <numFmt numFmtId="195" formatCode="0.00_)"/>
    <numFmt numFmtId="196" formatCode="#,##0.0;[Red]#,##0.0"/>
    <numFmt numFmtId="197" formatCode="0.000%"/>
    <numFmt numFmtId="198" formatCode="0%_);\(0%\)"/>
    <numFmt numFmtId="199" formatCode="d"/>
    <numFmt numFmtId="200" formatCode="#"/>
    <numFmt numFmtId="201" formatCode="&quot;¡Ì&quot;#,##0;[Red]\-&quot;¡Ì&quot;#,##0"/>
    <numFmt numFmtId="202" formatCode="#,##0.00\ &quot;F&quot;;[Red]\-#,##0.00\ &quot;F&quot;"/>
    <numFmt numFmtId="203" formatCode="_-* #,##0\ &quot;F&quot;_-;\-* #,##0\ &quot;F&quot;_-;_-* &quot;-&quot;\ &quot;F&quot;_-;_-@_-"/>
    <numFmt numFmtId="204" formatCode="#,##0.00\ &quot;F&quot;;\-#,##0.00\ &quot;F&quot;"/>
    <numFmt numFmtId="205" formatCode="_-* #,##0\ &quot;DM&quot;_-;\-* #,##0\ &quot;DM&quot;_-;_-* &quot;-&quot;\ &quot;DM&quot;_-;_-@_-"/>
    <numFmt numFmtId="206" formatCode="_-* #,##0.00\ &quot;DM&quot;_-;\-* #,##0.00\ &quot;DM&quot;_-;_-* &quot;-&quot;??\ &quot;DM&quot;_-;_-@_-"/>
    <numFmt numFmtId="207" formatCode="_ * #,##0.00_ ;_ * \-#,##0.00_ ;_ * &quot;-&quot;??_ ;_ @_ "/>
    <numFmt numFmtId="208" formatCode="_ * #,##0_ ;_ * \-#,##0_ ;_ * &quot;-&quot;_ ;_ @_ "/>
    <numFmt numFmtId="209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71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8" fontId="16" fillId="0" borderId="0" applyFill="0" applyBorder="0" applyAlignment="0"/>
    <xf numFmtId="0" fontId="30" fillId="0" borderId="0"/>
    <xf numFmtId="1" fontId="31" fillId="0" borderId="5" applyBorder="0"/>
    <xf numFmtId="168" fontId="32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79" fontId="24" fillId="0" borderId="0"/>
    <xf numFmtId="180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81" fontId="36" fillId="0" borderId="0" applyFont="0" applyFill="0" applyBorder="0" applyAlignment="0" applyProtection="0"/>
    <xf numFmtId="0" fontId="16" fillId="0" borderId="0"/>
    <xf numFmtId="182" fontId="16" fillId="0" borderId="0" applyFont="0" applyFill="0" applyBorder="0" applyAlignment="0" applyProtection="0"/>
    <xf numFmtId="183" fontId="16" fillId="0" borderId="0"/>
    <xf numFmtId="0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6" fontId="16" fillId="0" borderId="0"/>
    <xf numFmtId="0" fontId="37" fillId="0" borderId="0" applyNumberFormat="0" applyAlignment="0">
      <alignment horizontal="left"/>
    </xf>
    <xf numFmtId="187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8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9" fontId="42" fillId="0" borderId="0">
      <protection locked="0"/>
    </xf>
    <xf numFmtId="189" fontId="42" fillId="0" borderId="0">
      <protection locked="0"/>
    </xf>
    <xf numFmtId="10" fontId="38" fillId="4" borderId="6" applyNumberFormat="0" applyBorder="0" applyAlignment="0" applyProtection="0"/>
    <xf numFmtId="178" fontId="43" fillId="5" borderId="0"/>
    <xf numFmtId="178" fontId="43" fillId="6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4" fillId="0" borderId="10"/>
    <xf numFmtId="190" fontId="45" fillId="0" borderId="11"/>
    <xf numFmtId="191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5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6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8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164" fontId="52" fillId="0" borderId="0"/>
    <xf numFmtId="0" fontId="51" fillId="0" borderId="0" applyNumberFormat="0" applyFont="0" applyFill="0" applyBorder="0" applyAlignment="0" applyProtection="0">
      <alignment horizontal="left"/>
    </xf>
    <xf numFmtId="199" fontId="16" fillId="0" borderId="0" applyNumberFormat="0" applyFill="0" applyBorder="0" applyAlignment="0" applyProtection="0">
      <alignment horizontal="left"/>
    </xf>
    <xf numFmtId="200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202" fontId="36" fillId="0" borderId="2">
      <alignment horizontal="right" vertical="center"/>
    </xf>
    <xf numFmtId="203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3" fontId="36" fillId="0" borderId="0"/>
    <xf numFmtId="204" fontId="36" fillId="0" borderId="6"/>
    <xf numFmtId="0" fontId="57" fillId="7" borderId="6">
      <alignment horizontal="left" vertical="center"/>
    </xf>
    <xf numFmtId="164" fontId="58" fillId="0" borderId="1">
      <alignment horizontal="left" vertical="top"/>
    </xf>
    <xf numFmtId="164" fontId="23" fillId="0" borderId="14">
      <alignment horizontal="left" vertical="top"/>
    </xf>
    <xf numFmtId="0" fontId="59" fillId="0" borderId="14">
      <alignment horizontal="left" vertical="center"/>
    </xf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60" fillId="0" borderId="0">
      <alignment vertical="center"/>
    </xf>
    <xf numFmtId="166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67" fillId="0" borderId="0"/>
    <xf numFmtId="0" fontId="47" fillId="0" borderId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7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68" fillId="0" borderId="0"/>
    <xf numFmtId="191" fontId="19" fillId="0" borderId="0" applyFont="0" applyFill="0" applyBorder="0" applyAlignment="0" applyProtection="0"/>
    <xf numFmtId="209" fontId="21" fillId="0" borderId="0" applyFont="0" applyFill="0" applyBorder="0" applyAlignment="0" applyProtection="0"/>
    <xf numFmtId="192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9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168" fontId="4" fillId="0" borderId="6" xfId="1" applyFont="1" applyFill="1" applyBorder="1" applyAlignment="1">
      <alignment horizontal="center" vertical="center" wrapText="1"/>
    </xf>
    <xf numFmtId="168" fontId="5" fillId="0" borderId="0" xfId="1" applyFont="1" applyFill="1" applyAlignment="1">
      <alignment vertical="center"/>
    </xf>
    <xf numFmtId="168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70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8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70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center" vertical="center" wrapText="1"/>
    </xf>
    <xf numFmtId="197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68" fontId="14" fillId="0" borderId="6" xfId="1" applyNumberFormat="1" applyFont="1" applyFill="1" applyBorder="1" applyAlignment="1">
      <alignment vertical="center"/>
    </xf>
    <xf numFmtId="170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7" fontId="5" fillId="0" borderId="0" xfId="2" applyNumberFormat="1" applyFont="1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R49"/>
  <sheetViews>
    <sheetView tabSelected="1" view="pageBreakPreview" zoomScale="80" zoomScaleNormal="85" zoomScaleSheetLayoutView="80" workbookViewId="0">
      <selection activeCell="G14" sqref="G14:H14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5" t="s">
        <v>24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"/>
      <c r="M1" s="5"/>
    </row>
    <row r="2" spans="1:13" ht="33.75" customHeight="1">
      <c r="A2" s="56" t="s">
        <v>23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"/>
      <c r="M2" s="5"/>
    </row>
    <row r="4" spans="1:13" ht="43.5" customHeight="1">
      <c r="A4" s="57" t="s">
        <v>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7"/>
      <c r="M4" s="7"/>
    </row>
    <row r="5" spans="1:13" ht="15.75">
      <c r="A5" s="8"/>
      <c r="B5" s="8"/>
      <c r="C5" s="8"/>
      <c r="D5" s="8"/>
      <c r="E5" s="3" t="s">
        <v>25</v>
      </c>
      <c r="F5" s="52" t="s">
        <v>37</v>
      </c>
      <c r="G5" s="52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2" t="s">
        <v>20</v>
      </c>
      <c r="B7" s="52"/>
      <c r="C7" s="52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2" t="s">
        <v>1</v>
      </c>
      <c r="B8" s="52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52" t="s">
        <v>2</v>
      </c>
      <c r="B10" s="52"/>
      <c r="C10" s="52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52" t="s">
        <v>22</v>
      </c>
      <c r="B11" s="52"/>
      <c r="C11" s="52"/>
      <c r="D11" s="46">
        <v>43900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52" t="s">
        <v>21</v>
      </c>
      <c r="B12" s="52"/>
      <c r="C12" s="52"/>
      <c r="D12" s="46">
        <f>D11</f>
        <v>43900</v>
      </c>
      <c r="E12" s="45"/>
      <c r="F12" s="45"/>
    </row>
    <row r="13" spans="1:13">
      <c r="A13" s="15"/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9" t="s">
        <v>9</v>
      </c>
      <c r="H14" s="60"/>
      <c r="I14" s="59" t="s">
        <v>26</v>
      </c>
      <c r="J14" s="61"/>
      <c r="K14" s="60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10756.99</v>
      </c>
      <c r="E17" s="19">
        <v>10754.56</v>
      </c>
      <c r="F17" s="44">
        <f>D17/E17-1</f>
        <v>2.2595066650810125E-4</v>
      </c>
      <c r="G17" s="19">
        <f>D17</f>
        <v>10756.99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1"/>
      <c r="G20" s="29"/>
      <c r="H20" s="29"/>
      <c r="I20" s="29"/>
      <c r="J20" s="29"/>
      <c r="K20" s="29"/>
    </row>
    <row r="21" spans="1:18" ht="37.5" customHeight="1">
      <c r="A21" s="64" t="s">
        <v>32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8" s="30" customFormat="1" ht="43.5" customHeight="1">
      <c r="A22" s="65" t="s">
        <v>27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8">
      <c r="B23" s="31"/>
      <c r="C23" s="31"/>
    </row>
    <row r="24" spans="1:18" s="5" customFormat="1" ht="18" customHeight="1">
      <c r="A24" s="62" t="s">
        <v>15</v>
      </c>
      <c r="B24" s="62"/>
      <c r="C24" s="62"/>
      <c r="D24" s="32"/>
      <c r="E24" s="32"/>
      <c r="F24" s="32"/>
      <c r="G24" s="32"/>
      <c r="H24" s="32"/>
      <c r="I24" s="63" t="s">
        <v>16</v>
      </c>
      <c r="J24" s="63"/>
      <c r="K24" s="63"/>
    </row>
    <row r="25" spans="1:18" s="5" customFormat="1" ht="18" customHeight="1">
      <c r="A25" s="67" t="s">
        <v>17</v>
      </c>
      <c r="B25" s="67"/>
      <c r="C25" s="67"/>
      <c r="D25" s="32"/>
      <c r="E25" s="32"/>
      <c r="F25" s="32"/>
      <c r="G25" s="32"/>
      <c r="H25" s="32"/>
      <c r="I25" s="67" t="s">
        <v>18</v>
      </c>
      <c r="J25" s="67"/>
      <c r="K25" s="67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6" t="s">
        <v>36</v>
      </c>
      <c r="J35" s="66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8"/>
      <c r="B40" s="58"/>
      <c r="C40" s="58"/>
      <c r="D40" s="34"/>
      <c r="E40" s="36"/>
      <c r="F40" s="34"/>
      <c r="G40" s="34"/>
      <c r="H40" s="34"/>
      <c r="I40" s="58"/>
      <c r="J40" s="58"/>
      <c r="K40" s="58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bM622nTHiJtltdVOJAyr9mVuXSg=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b00/nCnw/n6zslEV/8OKa1O2PM8Kp5Cb6n8cwgrxBJnwg4bhShlZUvOsopYlFANNeEgnYFBZ
    RjyNpRZuWcxWj5Nc4Nvl1adigJ8E56ghgWcSZycHHcyORTp1rAbSB83jhatosZ28pj+BiRtb
    c+wjKyoGB+xlD9vxgDp8tm1qbHQ=
  </SignatureValue>
  <KeyInfo>
    <KeyValue>
      <RSAKeyValue>
        <Modulus>
            3grSCl39oR18F2Y+S7DtB6x237HkNFGpLBObZeDC6rpfJ1YFrQ8qHu+gH6Uhl3azL/xpaGYy
            BswwmCnIJRJCNGOVNt/RwB8ccA93OWm1AOsCfMmlFwCHOqDpo+dIc+SIFxQ9eb8rRDz3+Ogd
            eVYA19TmiIKFl0V03ypVnOjZmDs=
          </Modulus>
        <Exponent>AQAB</Exponent>
      </RSAKeyValue>
    </KeyValue>
    <X509Data>
      <X509Certificate>
          MIIGBTCCA+2gAwIBAgIQVAEBAWoEesmD8deBSm4ozDANBgkqhkiG9w0BAQUFADBpMQswCQYD
          VQQGEwJWTjETMBEGA1UEChMKVk5QVCBHcm91cDEeMBwGA1UECxMVVk5QVC1DQSBUcnVzdCBO
          ZXR3b3JrMSUwIwYDVQQDExxWTlBUIENlcnRpZmljYXRpb24gQXV0aG9yaXR5MB4XDTE5MTIx
          MTA4MDkwMFoXDTIyMTIxMTA4MDkwMFowgcsxCzAJBgNVBAYTAlZOMRIwEAYDVQQIDAlIw4Ag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MTAwMTUwNjE5LTA3MzCBnzANBgkqhkiG9w0BAQEFAAOBjQAwgYkCgYEA3grSCl39oR18F2Y+
          S7DtB6x237HkNFGpLBObZeDC6rpfJ1YFrQ8qHu+gH6Uhl3azL/xpaGYyBswwmCnIJRJCNGOV
          Nt/RwB8ccA93OWm1AOsCfMmlFwCHOqDpo+dIc+SIFxQ9eb8rRDz3+OgdeVYA19TmiIKFl0V0
          3ypVnOjZmDsCAwEAAaOCAcgwggHEMHAGCCsGAQUFBwEBBGQwYjAyBggrBgEFBQcwAoYmaHR0
          cDovL3B1Yi52bnB0LWNhLnZuL2NlcnRzL3ZucHRjYS5jZXIwLAYIKwYBBQUHMAGGIGh0dHA6
          Ly9vY3NwLnZucHQtY2Eudm4vcmVzcG9uZGVyMB0GA1UdDgQWBBSMQmeFuErFQFMV5oNlbgKW
          eHOOszAMBgNVHRMBAf8EAjAAMB8GA1UdIwQYMBaAFAZpwNXVAooVjUZ96XziaApVrGqvMGgG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BQADggIBAHVoF2Vicu2XlUa1t95ef8EEWDgzHaOAIaT9JsEyKr1Nep8ODNaMkjd2ouNm3x4q
          J7wJ22L1fPHs1BByrIfzFzQvrwoQaqrIXQKFd//J4gu4Z9YTZM3JxgJa2DC+oM65qyZint4G
          BAdi0RLvjHnaxFr9A/Cvig6pcl0/l0c5JM3NacPrRsr/dlzwGGkMQfxqmNSTTieNoc8q8Rzd
          YUe3VHBWDJPRjSZfi4Gl0xT5JZPUmCDgCXx4uLibPsRnczm1pHXH7hy/jz7LmelNngPw/Ewx
          zmIyMNlp6a1JkB2iArEzsTxCysmhM09xnQUOKrqGNnu8BIOJrdz140RvismA065IFotcw9qv
          kIGyjlZ53pimpuPEmi5nO2Ae168tSzo2JlI7N9QIRm+RPYNfEbTrIZsec5H8DTZpq3qrTEHK
          itUhRX0eabCJPAJU/OALjRleiPVpUefl/QVrEbHvVWNCFH5ZosxNCfTguRmisDSyfvO1Lqu0
          CpHJhDa56jj9eq6SFaAyK7Gv44PMrq8r74zfPuoyJ5Xkp7HQSZ6c2yiJt27zDKOslBVXLrBk
          R1dBAwWzmk8fY9zhuhNOePSxuzw0iYV8AJhk+GmSDEBPJDzMyjiuzI9HIILM4k9MObC9OBuP
          R6mdMpXeoyelw935/6ikG/kt92JjJzZkSih7tRBWslpE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  <Reference URI="/xl/calcChain.xml?ContentType=application/vnd.openxmlformats-officedocument.spreadsheetml.calcChain+xml">
        <DigestMethod Algorithm="http://www.w3.org/2000/09/xmldsig#sha1"/>
        <DigestValue>1rtxVpZcxzfwU6a+efGFAy8zLiw=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Qw1hnZHD2reRs3s4cpRrjCnapso=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YyJC4T7FXwV4td7POON5dYzNBb8=</DigestValue>
      </Reference>
      <Reference URI="/xl/sharedStrings.xml?ContentType=application/vnd.openxmlformats-officedocument.spreadsheetml.sharedStrings+xml">
        <DigestMethod Algorithm="http://www.w3.org/2000/09/xmldsig#sha1"/>
        <DigestValue>0B6H8DSKVpPgtFASb9foYVvUqfA=</DigestValue>
      </Reference>
      <Reference URI="/xl/styles.xml?ContentType=application/vnd.openxmlformats-officedocument.spreadsheetml.styles+xml">
        <DigestMethod Algorithm="http://www.w3.org/2000/09/xmldsig#sha1"/>
        <DigestValue>aqG/d5nGqb3C+fPQQ9KDm1zrINI=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mgM9A8nOUMs7J/+dfDaQ0W1+XEI=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worksheets/sheet1.xml?ContentType=application/vnd.openxmlformats-officedocument.spreadsheetml.worksheet+xml">
        <DigestMethod Algorithm="http://www.w3.org/2000/09/xmldsig#sha1"/>
        <DigestValue>XjJY4NkjbFUHdPBcDcYjqfJDxzg=</DigestValue>
      </Reference>
    </Manifest>
    <SignatureProperties>
      <SignatureProperty Id="idSignatureTime" Target="#idPackageSignature">
        <mdssi:SignatureTime>
          <mdssi:Format>YYYY-MM-DDThh:mm:ssTZD</mdssi:Format>
          <mdssi:Value>2020-03-11T03:20:40Z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vinhnt1</cp:lastModifiedBy>
  <cp:lastPrinted>2020-02-20T03:41:40Z</cp:lastPrinted>
  <dcterms:created xsi:type="dcterms:W3CDTF">2017-10-13T03:19:25Z</dcterms:created>
  <dcterms:modified xsi:type="dcterms:W3CDTF">2020-03-11T02:58:38Z</dcterms:modified>
</cp:coreProperties>
</file>