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9. Sep\QUARTERLY\KY SO\"/>
    </mc:Choice>
  </mc:AlternateContent>
  <xr:revisionPtr revIDLastSave="0" documentId="13_ncr:1_{37D0FC7B-29AA-454B-AFB5-FAE5F1F5272D}" xr6:coauthVersionLast="36" xr6:coauthVersionMax="36" xr10:uidLastSave="{00000000-0000-0000-0000-000000000000}"/>
  <bookViews>
    <workbookView xWindow="0" yWindow="0" windowWidth="15360" windowHeight="7550" firstSheet="2" activeTab="5" xr2:uid="{00000000-000D-0000-FFFF-FFFF00000000}"/>
  </bookViews>
  <sheets>
    <sheet name="Tong quat" sheetId="5" r:id="rId1"/>
    <sheet name="BCTaiSan_06027" sheetId="8" r:id="rId2"/>
    <sheet name="BCKetQuaHoatDong_06028" sheetId="11" r:id="rId3"/>
    <sheet name="BCDanhMucDauTu_06029" sheetId="3" r:id="rId4"/>
    <sheet name="Khac_06030" sheetId="12" r:id="rId5"/>
    <sheet name="PhanHoiNHGS_06276" sheetId="6" r:id="rId6"/>
  </sheets>
  <externalReferences>
    <externalReference r:id="rId7"/>
  </externalReferences>
  <definedNames>
    <definedName name="_xlnm._FilterDatabase" localSheetId="2" hidden="1">BCKetQuaHoatDong_06028!$A$1:$I$61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2">BCKetQuaHoatDong_06028!$1:$1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12" l="1"/>
  <c r="D1" i="12"/>
</calcChain>
</file>

<file path=xl/sharedStrings.xml><?xml version="1.0" encoding="utf-8"?>
<sst xmlns="http://schemas.openxmlformats.org/spreadsheetml/2006/main" count="620" uniqueCount="598">
  <si>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</si>
  <si>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</si>
  <si>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</si>
  <si>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</si>
  <si>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</si>
  <si>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</si>
  <si>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</si>
  <si>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</si>
  <si>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</si>
  <si>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</si>
  <si>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</si>
  <si>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</si>
  <si>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</si>
  <si>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</si>
  <si>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</si>
  <si>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</si>
  <si>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</si>
  <si>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</si>
  <si>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</si>
  <si>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</si>
  <si>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</si>
  <si>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</si>
  <si>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</si>
  <si>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</si>
  <si>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</si>
  <si>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</si>
  <si>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</si>
  <si>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</si>
  <si>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</si>
  <si>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</si>
  <si>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</si>
  <si>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</si>
  <si>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</si>
  <si>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</si>
  <si>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</si>
  <si>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</si>
  <si>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</si>
  <si>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</si>
  <si>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</si>
  <si>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</si>
  <si>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</si>
  <si>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</si>
  <si>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</si>
  <si>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</si>
  <si>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</si>
  <si>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</si>
  <si>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</si>
  <si>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</si>
  <si>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</si>
  <si>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</si>
  <si>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</si>
  <si>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</si>
  <si>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</si>
  <si>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</si>
  <si>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</si>
  <si>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</si>
  <si>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</si>
  <si>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</si>
  <si>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</si>
  <si>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</si>
  <si>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</si>
  <si>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</si>
  <si>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</si>
  <si>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</si>
  <si>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</si>
  <si>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</si>
  <si>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</si>
  <si>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</si>
  <si>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</si>
  <si>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</si>
  <si>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</si>
  <si>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</si>
  <si>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</si>
  <si>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</si>
  <si>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</si>
  <si>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</si>
  <si>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</si>
  <si>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</si>
  <si>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</si>
  <si>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</si>
  <si>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</si>
  <si>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</si>
  <si>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</si>
  <si>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</si>
  <si>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</si>
  <si>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</si>
  <si>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</si>
  <si>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</si>
  <si>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</si>
  <si>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</si>
  <si>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</si>
  <si>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</si>
  <si>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</si>
  <si>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</si>
  <si>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</si>
  <si>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</si>
  <si>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</si>
  <si>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</si>
  <si>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</si>
  <si>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</si>
  <si>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</si>
  <si>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</si>
  <si>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</si>
  <si>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</si>
  <si>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</si>
  <si>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</si>
  <si>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</si>
  <si>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</si>
  <si>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</si>
  <si>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</si>
  <si>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</si>
  <si>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</si>
  <si>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</si>
  <si>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</si>
  <si>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</si>
  <si>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</si>
  <si>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</si>
  <si>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</si>
  <si>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</si>
  <si>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</si>
  <si>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</si>
  <si>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</si>
  <si>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</si>
  <si>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</si>
  <si>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</si>
  <si>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</si>
  <si>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</si>
  <si>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</si>
  <si>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</si>
  <si>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</si>
  <si>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</si>
  <si>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</si>
  <si>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</si>
  <si>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</si>
  <si>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</si>
  <si>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</si>
  <si>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</si>
  <si>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</si>
  <si>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</si>
  <si>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</si>
  <si>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</si>
  <si>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</si>
  <si>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</si>
  <si>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</si>
  <si>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</si>
  <si>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</si>
  <si>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</si>
  <si>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</si>
  <si>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</si>
  <si>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</si>
  <si>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</si>
  <si>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</si>
  <si>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</si>
  <si>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</si>
  <si>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</si>
  <si>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</si>
  <si>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</si>
  <si>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</si>
  <si>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</si>
  <si>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</si>
  <si>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</si>
  <si>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</si>
  <si>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</si>
  <si>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</si>
  <si>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</si>
  <si>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</si>
  <si>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</si>
  <si>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</si>
  <si>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</si>
  <si>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</si>
  <si>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</si>
  <si>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</si>
  <si>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</si>
  <si>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</si>
  <si>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</si>
  <si>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</si>
  <si>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</si>
  <si>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</si>
  <si>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</si>
  <si>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</si>
  <si>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</si>
  <si>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</si>
  <si>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</si>
  <si>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</si>
  <si>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</si>
  <si>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</si>
  <si>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</si>
  <si>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</si>
  <si>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</si>
  <si>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</si>
  <si>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</si>
  <si>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</si>
  <si>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</si>
  <si>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</si>
  <si>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</si>
  <si>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</si>
  <si>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</si>
  <si>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</si>
  <si>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</si>
  <si>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</si>
  <si>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</si>
  <si>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</si>
  <si>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</si>
  <si>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</si>
  <si>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</si>
  <si>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</si>
  <si>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</si>
  <si>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</si>
  <si>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</si>
  <si>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</si>
  <si>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</si>
  <si>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</si>
  <si>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</si>
  <si>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</si>
  <si>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</si>
  <si>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</si>
  <si>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</si>
  <si>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</si>
  <si>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</si>
  <si>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</si>
  <si>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</si>
  <si>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</si>
  <si>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</si>
  <si>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</si>
  <si>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</si>
  <si>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</si>
  <si>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</si>
  <si>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I</t>
  </si>
  <si>
    <t>CỔ PHIẾU NIÊM YẾT
LISTED SHARES</t>
  </si>
  <si>
    <t>2246</t>
  </si>
  <si>
    <t>1</t>
  </si>
  <si>
    <t>ACB</t>
  </si>
  <si>
    <t>2246.1</t>
  </si>
  <si>
    <t>2</t>
  </si>
  <si>
    <t>AST</t>
  </si>
  <si>
    <t>2246.2</t>
  </si>
  <si>
    <t>3</t>
  </si>
  <si>
    <t>FPT</t>
  </si>
  <si>
    <t>2246.3</t>
  </si>
  <si>
    <t>4</t>
  </si>
  <si>
    <t>MBB</t>
  </si>
  <si>
    <t>2246.4</t>
  </si>
  <si>
    <t>5</t>
  </si>
  <si>
    <t>MWG</t>
  </si>
  <si>
    <t>2246.5</t>
  </si>
  <si>
    <t>6</t>
  </si>
  <si>
    <t>NLG</t>
  </si>
  <si>
    <t>2246.6</t>
  </si>
  <si>
    <t>7</t>
  </si>
  <si>
    <t>PHR</t>
  </si>
  <si>
    <t>2246.7</t>
  </si>
  <si>
    <t>8</t>
  </si>
  <si>
    <t>PNJ</t>
  </si>
  <si>
    <t>2246.8</t>
  </si>
  <si>
    <t>9</t>
  </si>
  <si>
    <t>PPC</t>
  </si>
  <si>
    <t>2246.9</t>
  </si>
  <si>
    <t>10</t>
  </si>
  <si>
    <t>REE</t>
  </si>
  <si>
    <t>2246.10</t>
  </si>
  <si>
    <t>11</t>
  </si>
  <si>
    <t>VCB</t>
  </si>
  <si>
    <t>2246.11</t>
  </si>
  <si>
    <t>12</t>
  </si>
  <si>
    <t>VHM</t>
  </si>
  <si>
    <t>2246.12</t>
  </si>
  <si>
    <t>13</t>
  </si>
  <si>
    <t>VIC</t>
  </si>
  <si>
    <t>2246.13</t>
  </si>
  <si>
    <t>14</t>
  </si>
  <si>
    <t>VNM</t>
  </si>
  <si>
    <t>2246.14</t>
  </si>
  <si>
    <t>15</t>
  </si>
  <si>
    <t>VPB</t>
  </si>
  <si>
    <t>2246.15</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</si>
  <si>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</si>
  <si>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</si>
  <si>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</si>
  <si>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</si>
  <si>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</si>
  <si>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</si>
  <si>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</si>
  <si>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</si>
  <si>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</si>
  <si>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</si>
  <si>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</si>
  <si>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</si>
  <si>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</si>
  <si>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</si>
  <si>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</si>
  <si>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1.1</t>
  </si>
  <si>
    <t>TCE11721</t>
  </si>
  <si>
    <t>2251.1.1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</si>
  <si>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</si>
  <si>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</si>
  <si>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</si>
  <si>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</si>
  <si>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</si>
  <si>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</si>
  <si>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</si>
  <si>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</si>
  <si>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</si>
  <si>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</si>
  <si>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</si>
  <si>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</si>
  <si>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</si>
  <si>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</si>
  <si>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</si>
  <si>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</si>
  <si>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</si>
  <si>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</si>
  <si>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</si>
  <si>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</si>
  <si>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</si>
  <si>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</si>
  <si>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</si>
  <si>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</si>
  <si>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</si>
  <si>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</si>
  <si>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</si>
  <si>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</si>
  <si>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</si>
  <si>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</si>
  <si>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</si>
  <si>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</si>
  <si>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</si>
  <si>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</si>
  <si>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</si>
  <si>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</si>
  <si>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</si>
  <si>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</si>
  <si>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</si>
  <si>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</si>
  <si>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</si>
  <si>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</si>
  <si>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</si>
  <si>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</si>
  <si>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</si>
  <si>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</si>
  <si>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</si>
  <si>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</si>
  <si>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</si>
  <si>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</si>
  <si>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</si>
  <si>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</si>
  <si>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</si>
  <si>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</si>
  <si>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</si>
  <si>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</si>
  <si>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</si>
  <si>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</si>
  <si>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</si>
  <si>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</si>
  <si>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</si>
  <si>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</si>
  <si>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</si>
  <si>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</si>
  <si>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</si>
  <si>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</si>
  <si>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</si>
  <si>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</si>
  <si>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</si>
  <si>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</si>
  <si>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</si>
  <si>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</si>
  <si>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</si>
  <si>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</si>
  <si>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</si>
  <si>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</si>
  <si>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</si>
  <si>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</si>
  <si>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</si>
  <si>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</si>
  <si>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</si>
  <si>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</si>
  <si>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</si>
  <si>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</si>
  <si>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</si>
  <si>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</si>
  <si>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</si>
  <si>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</si>
  <si>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</si>
  <si>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</si>
  <si>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</si>
  <si>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</si>
  <si>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</si>
  <si>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</si>
  <si>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</si>
  <si>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</si>
  <si>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</si>
  <si>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</si>
  <si>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</si>
  <si>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</si>
  <si>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</si>
  <si>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</si>
  <si>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</si>
  <si>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</si>
  <si>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</si>
  <si>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</si>
  <si>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</si>
  <si>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</si>
  <si>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</si>
  <si>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</si>
  <si>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</si>
  <si>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</si>
  <si>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</si>
  <si>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</si>
  <si>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</si>
  <si>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</si>
  <si>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</si>
  <si>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</si>
  <si>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</si>
  <si>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</si>
  <si>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</si>
  <si>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</si>
  <si>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</si>
  <si>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</si>
  <si>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</si>
  <si>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</si>
  <si>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</si>
  <si>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</si>
  <si>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</si>
  <si>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</si>
  <si>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</si>
  <si>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</si>
  <si>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</si>
  <si>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</si>
  <si>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</si>
  <si>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</si>
  <si>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</si>
  <si>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</si>
  <si>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</si>
  <si>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</si>
  <si>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</si>
  <si>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</si>
  <si>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</si>
  <si>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</si>
  <si>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</si>
  <si>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</si>
  <si>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</si>
  <si>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</si>
  <si>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</si>
  <si>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</si>
  <si>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</si>
  <si>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</si>
  <si>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</si>
  <si>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</si>
  <si>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</si>
  <si>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</si>
  <si>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</si>
  <si>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</si>
  <si>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</si>
  <si>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</si>
  <si>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</si>
  <si>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</si>
  <si>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</si>
  <si>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</si>
  <si>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</si>
  <si>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</si>
  <si>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</si>
  <si>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</si>
  <si>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</si>
  <si>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</si>
  <si>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</si>
  <si>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</si>
  <si>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</si>
  <si>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</si>
  <si>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</si>
  <si>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</si>
  <si>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</si>
  <si>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</si>
  <si>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</si>
  <si>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</si>
  <si>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</si>
  <si>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</si>
  <si>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</si>
  <si>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</si>
  <si>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</si>
  <si>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</si>
  <si>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</si>
  <si>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</si>
  <si>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</si>
  <si>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</si>
  <si>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</si>
  <si>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</si>
  <si>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</si>
  <si>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</si>
  <si>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</si>
  <si>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</si>
  <si>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</si>
  <si>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</si>
  <si>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</si>
  <si>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</si>
  <si>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</si>
  <si>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</si>
  <si>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</si>
  <si>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</si>
  <si>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</si>
  <si>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</si>
  <si>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</si>
  <si>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</si>
  <si>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</si>
  <si>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</si>
  <si>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</si>
  <si>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</si>
  <si>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</si>
  <si>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</si>
  <si>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</si>
  <si>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</si>
  <si>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</si>
  <si>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</si>
  <si>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</si>
  <si>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</si>
  <si>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</si>
  <si>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</si>
  <si>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</si>
  <si>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</si>
  <si>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</si>
  <si>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</si>
  <si>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</si>
  <si>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</si>
  <si>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</si>
  <si>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</si>
  <si>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</si>
  <si>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</si>
  <si>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</si>
  <si>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</si>
  <si>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</si>
  <si>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</si>
  <si>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</si>
  <si>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</si>
  <si>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</si>
  <si>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</si>
  <si>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</si>
  <si>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</si>
  <si>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</si>
  <si>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</si>
  <si>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</si>
  <si>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</si>
  <si>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</si>
  <si>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</si>
  <si>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</si>
  <si>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</si>
  <si>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</si>
  <si>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</si>
  <si>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</si>
  <si>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</si>
  <si>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</si>
  <si>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</si>
  <si>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</si>
  <si>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</si>
  <si>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</si>
  <si>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</si>
  <si>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</si>
  <si>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</si>
  <si>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</si>
  <si>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</si>
  <si>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</si>
  <si>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</si>
  <si>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</si>
  <si>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</si>
  <si>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</si>
  <si>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</si>
  <si>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</si>
  <si>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</si>
  <si>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</si>
  <si>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</si>
  <si>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</si>
  <si>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</si>
  <si>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</si>
  <si>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</si>
  <si>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</si>
  <si>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</si>
  <si>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</si>
  <si>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</si>
  <si>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</si>
  <si>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</si>
  <si>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</si>
  <si>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</si>
  <si>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</si>
  <si>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</si>
  <si>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</si>
  <si>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</si>
  <si>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</si>
  <si>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2019</t>
  </si>
  <si>
    <t>Công ty Cổ phần Quản lý Quỹ Kỹ Thương</t>
  </si>
  <si>
    <t>Ngân hàng TNHH Một thành viên Standard Chartered (Việt Nam)</t>
  </si>
  <si>
    <t>Quỹ Đầu tư Cổ phiếu Techcom</t>
  </si>
  <si>
    <t>Ngày 10 tháng 10 năm 2019</t>
  </si>
  <si>
    <t>Vũ Hương Giang</t>
  </si>
  <si>
    <t>Đặng Lưu Dũng</t>
  </si>
  <si>
    <t>Phó phòng Nghiệp vụ Dịch vụ Chứng khoán</t>
  </si>
  <si>
    <t>Tổng Giám đốc</t>
  </si>
  <si>
    <t>Ngày 30 tháng 09 năm 2019
 As at 30 Sep 2019</t>
  </si>
  <si>
    <t>Ngày 30 tháng 06 năm 2019
 As at 30 Jun 2019</t>
  </si>
  <si>
    <t>Quý III năm 2019
Quarter III 2019</t>
  </si>
  <si>
    <t>Quý II năm 2019
Quarter II 2019</t>
  </si>
  <si>
    <t>NỢ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</si>
</sst>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0\ _₫_-;\-* #,##0.00\ _₫_-;_-* &quot;-&quot;??\ _₫_-;_-@_-"/>
    <numFmt numFmtId="167" formatCode="_(* #,##0_);_(* \(#,##0\);_(* &quot;-&quot;??_);_(@_)"/>
  </numFmts>
  <fonts count="3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color theme="1"/>
      <name val="Tahoma"/>
      <family val="2"/>
    </font>
    <font>
      <b/>
      <sz val="10"/>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167" fontId="1" fillId="0" borderId="0" applyFont="0" applyFill="0" applyBorder="0" applyAlignment="0" applyProtection="0"/>
    <xf numFmtId="0" fontId="1" fillId="0" borderId="0"/>
    <xf numFmtId="0" fontId="2" fillId="0" borderId="0"/>
    <xf numFmtId="0" fontId="2" fillId="0" borderId="0"/>
  </cellStyleXfs>
  <cellXfs count="97">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2" xfId="0" applyNumberFormat="1" applyFont="1" applyFill="1" applyBorder="1" applyAlignment="1" applyProtection="1">
      <alignment horizontal="left" vertical="center" wrapText="1"/>
    </xf>
    <xf numFmtId="0" fontId="17" fillId="0" borderId="0" xfId="0" applyFont="1" applyFill="1" applyAlignment="1">
      <alignment vertical="center"/>
    </xf>
    <xf numFmtId="0" fontId="19" fillId="3" borderId="2" xfId="7" applyNumberFormat="1" applyFont="1" applyFill="1" applyBorder="1" applyAlignment="1" applyProtection="1">
      <alignment horizontal="center" vertical="center" wrapText="1"/>
    </xf>
    <xf numFmtId="0" fontId="19" fillId="3" borderId="2" xfId="7" applyFont="1" applyFill="1" applyBorder="1" applyAlignment="1" applyProtection="1">
      <alignment horizontal="center" vertical="center" wrapText="1"/>
    </xf>
    <xf numFmtId="167" fontId="19" fillId="3" borderId="2" xfId="1" applyNumberFormat="1" applyFont="1" applyFill="1" applyBorder="1" applyAlignment="1" applyProtection="1">
      <alignment horizontal="center" vertical="center" wrapText="1"/>
      <protection locked="0"/>
    </xf>
    <xf numFmtId="167" fontId="19" fillId="3" borderId="2" xfId="1" applyNumberFormat="1" applyFont="1" applyFill="1" applyBorder="1" applyAlignment="1" applyProtection="1">
      <alignment horizontal="center" vertical="center" wrapText="1"/>
    </xf>
    <xf numFmtId="0" fontId="19" fillId="3" borderId="2" xfId="0" applyFont="1" applyFill="1" applyBorder="1" applyAlignment="1">
      <alignment horizontal="center" vertical="center"/>
    </xf>
    <xf numFmtId="49" fontId="19" fillId="3" borderId="2" xfId="7" applyNumberFormat="1" applyFont="1" applyFill="1" applyBorder="1" applyAlignment="1" applyProtection="1">
      <alignment horizontal="left" vertical="center" wrapText="1"/>
    </xf>
    <xf numFmtId="49" fontId="19" fillId="3" borderId="2" xfId="7" applyNumberFormat="1" applyFont="1" applyFill="1" applyBorder="1" applyAlignment="1" applyProtection="1">
      <alignment horizontal="center" vertical="center" wrapText="1"/>
    </xf>
    <xf numFmtId="167" fontId="19" fillId="3" borderId="2" xfId="1" applyNumberFormat="1" applyFont="1" applyFill="1" applyBorder="1" applyAlignment="1" applyProtection="1">
      <alignment horizontal="right" vertical="center" wrapText="1"/>
      <protection locked="0"/>
    </xf>
    <xf numFmtId="0" fontId="18"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7"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7" fontId="21" fillId="4" borderId="2" xfId="1" applyNumberFormat="1" applyFont="1" applyFill="1" applyBorder="1" applyAlignment="1" applyProtection="1">
      <alignment horizontal="right" vertical="center" wrapText="1"/>
      <protection locked="0"/>
    </xf>
    <xf numFmtId="167"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9" fillId="3" borderId="2" xfId="5" applyFont="1" applyFill="1" applyBorder="1" applyAlignment="1">
      <alignment horizontal="center" vertical="center"/>
    </xf>
    <xf numFmtId="0" fontId="20" fillId="0" borderId="2" xfId="0" applyFont="1" applyFill="1" applyBorder="1" applyAlignment="1">
      <alignment horizontal="center" vertical="center"/>
    </xf>
    <xf numFmtId="164" fontId="20" fillId="0" borderId="2" xfId="0" applyNumberFormat="1" applyFont="1" applyBorder="1" applyAlignment="1">
      <alignment horizontal="right" vertical="center" wrapText="1"/>
    </xf>
    <xf numFmtId="0" fontId="14" fillId="0" borderId="0" xfId="0" applyFont="1" applyFill="1"/>
    <xf numFmtId="0" fontId="18" fillId="3"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2" xfId="0" applyNumberFormat="1" applyFont="1" applyFill="1" applyBorder="1" applyAlignment="1" applyProtection="1">
      <alignment horizontal="left" vertical="center" wrapText="1"/>
    </xf>
    <xf numFmtId="49" fontId="18" fillId="4" borderId="2" xfId="5" applyNumberFormat="1" applyFont="1" applyFill="1" applyBorder="1" applyAlignment="1" applyProtection="1">
      <alignment horizontal="center" vertical="center" wrapText="1"/>
    </xf>
    <xf numFmtId="0" fontId="15" fillId="0" borderId="0" xfId="0" applyFont="1" applyFill="1"/>
    <xf numFmtId="0" fontId="17" fillId="4" borderId="2" xfId="0" applyFont="1" applyFill="1" applyBorder="1" applyAlignment="1">
      <alignment horizontal="center" vertical="center"/>
    </xf>
    <xf numFmtId="49" fontId="17" fillId="4" borderId="2" xfId="5" applyNumberFormat="1" applyFont="1" applyFill="1" applyBorder="1" applyAlignment="1" applyProtection="1">
      <alignment horizontal="center" vertical="center" wrapText="1"/>
    </xf>
    <xf numFmtId="164" fontId="17" fillId="4" borderId="2" xfId="0" applyNumberFormat="1" applyFont="1" applyFill="1" applyBorder="1" applyAlignment="1">
      <alignment horizontal="right" vertical="center" wrapText="1"/>
    </xf>
    <xf numFmtId="166"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8" fillId="4" borderId="2" xfId="0" applyFont="1" applyFill="1" applyBorder="1" applyAlignment="1">
      <alignment horizontal="center" vertical="center" wrapText="1"/>
    </xf>
    <xf numFmtId="0" fontId="17" fillId="0" borderId="0" xfId="0" applyFont="1" applyAlignment="1"/>
    <xf numFmtId="0" fontId="17" fillId="0" borderId="0" xfId="0" applyFont="1" applyAlignment="1">
      <alignment wrapText="1"/>
    </xf>
    <xf numFmtId="0" fontId="17" fillId="0" borderId="0" xfId="0" applyFont="1" applyAlignment="1">
      <alignment horizontal="center"/>
    </xf>
    <xf numFmtId="167" fontId="17" fillId="0" borderId="0" xfId="1" applyNumberFormat="1" applyFont="1" applyAlignment="1"/>
    <xf numFmtId="0" fontId="17" fillId="0" borderId="0" xfId="0" applyFont="1"/>
    <xf numFmtId="167" fontId="17" fillId="0" borderId="0" xfId="0" applyNumberFormat="1" applyFont="1"/>
    <xf numFmtId="167" fontId="17" fillId="0" borderId="0" xfId="4" applyFont="1"/>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0" fontId="26" fillId="7" borderId="6"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7" fontId="28" fillId="9" borderId="8" xfId="0" applyNumberFormat="1" applyFont="1" applyFill="1" applyBorder="1" applyAlignment="1" applyProtection="1">
      <alignment horizontal="right" vertical="center" wrapText="1"/>
      <protection locked="0"/>
    </xf>
    <xf numFmtId="0" fontId="29" fillId="10" borderId="9" xfId="0" applyNumberFormat="1" applyFont="1" applyFill="1" applyBorder="1" applyAlignment="1" applyProtection="1">
      <alignment horizontal="left" vertical="center" wrapText="1"/>
      <protection locked="0"/>
    </xf>
    <xf numFmtId="0" fontId="30" fillId="11" borderId="10" xfId="0" applyNumberFormat="1" applyFont="1" applyFill="1" applyBorder="1" applyAlignment="1" applyProtection="1">
      <alignment horizontal="center" vertical="center" wrapText="1"/>
      <protection locked="0"/>
    </xf>
    <xf numFmtId="10" fontId="31" fillId="12" borderId="11" xfId="0" applyNumberFormat="1" applyFont="1" applyFill="1" applyBorder="1" applyAlignment="1" applyProtection="1">
      <alignment horizontal="right" vertical="center" wrapText="1"/>
      <protection locked="0"/>
    </xf>
    <xf numFmtId="167" fontId="32" fillId="13" borderId="12" xfId="0" applyNumberFormat="1" applyFont="1" applyFill="1" applyBorder="1" applyAlignment="1" applyProtection="1">
      <alignment horizontal="right" vertical="center" wrapText="1"/>
      <protection locked="0"/>
    </xf>
    <xf numFmtId="165" fontId="33" fillId="14" borderId="13" xfId="0" applyNumberFormat="1" applyFont="1" applyFill="1" applyBorder="1" applyAlignment="1" applyProtection="1">
      <alignment horizontal="right" vertical="center" wrapText="1"/>
      <protection locked="0"/>
    </xf>
    <xf numFmtId="37" fontId="34" fillId="15" borderId="14" xfId="0" applyNumberFormat="1" applyFont="1" applyFill="1" applyBorder="1" applyAlignment="1" applyProtection="1">
      <alignment horizontal="righ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CIR11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opLeftCell="A25" workbookViewId="0">
      <selection activeCell="B13" sqref="B13"/>
    </sheetView>
  </sheetViews>
  <sheetFormatPr defaultColWidth="9.1796875" defaultRowHeight="14" x14ac:dyDescent="0.3"/>
  <cols>
    <col min="1" max="1" width="27.81640625" style="3" customWidth="1"/>
    <col min="2" max="2" width="11.81640625" style="3" customWidth="1"/>
    <col min="3" max="4" width="43.7265625" style="3" customWidth="1"/>
    <col min="5" max="16384" width="9.1796875" style="3"/>
  </cols>
  <sheetData>
    <row r="2" spans="1:11" ht="17.5" x14ac:dyDescent="0.35">
      <c r="C2" s="4" t="s">
        <v>52</v>
      </c>
    </row>
    <row r="3" spans="1:11" ht="12" customHeight="1" x14ac:dyDescent="0.35">
      <c r="C3" s="4"/>
    </row>
    <row r="4" spans="1:11" x14ac:dyDescent="0.3">
      <c r="C4" s="5" t="s">
        <v>79</v>
      </c>
      <c r="D4" s="19" t="s">
        <v>77</v>
      </c>
    </row>
    <row r="5" spans="1:11" x14ac:dyDescent="0.3">
      <c r="C5" s="5" t="s">
        <v>91</v>
      </c>
      <c r="D5" s="19" t="s">
        <v>61</v>
      </c>
      <c r="J5" s="17" t="s">
        <v>90</v>
      </c>
    </row>
    <row r="6" spans="1:11" x14ac:dyDescent="0.3">
      <c r="C6" s="5" t="s">
        <v>70</v>
      </c>
      <c r="D6" s="16" t="s">
        <v>584</v>
      </c>
      <c r="J6" s="17" t="s">
        <v>76</v>
      </c>
      <c r="K6" s="17"/>
    </row>
    <row r="7" spans="1:11" x14ac:dyDescent="0.3">
      <c r="J7" s="17" t="s">
        <v>77</v>
      </c>
      <c r="K7" s="17"/>
    </row>
    <row r="8" spans="1:11" x14ac:dyDescent="0.3">
      <c r="A8" s="27" t="s">
        <v>124</v>
      </c>
      <c r="B8" s="95" t="s">
        <v>585</v>
      </c>
      <c r="C8" s="95" t="s">
        <v>585</v>
      </c>
      <c r="D8" s="95"/>
      <c r="J8" s="17" t="s">
        <v>78</v>
      </c>
      <c r="K8" s="17"/>
    </row>
    <row r="9" spans="1:11" x14ac:dyDescent="0.3">
      <c r="A9" s="27" t="s">
        <v>125</v>
      </c>
      <c r="B9" s="95" t="s">
        <v>586</v>
      </c>
      <c r="C9" s="95" t="s">
        <v>586</v>
      </c>
      <c r="D9" s="95"/>
      <c r="J9" s="17"/>
      <c r="K9" s="17"/>
    </row>
    <row r="10" spans="1:11" ht="14.25" customHeight="1" x14ac:dyDescent="0.3">
      <c r="A10" s="27" t="s">
        <v>126</v>
      </c>
      <c r="B10" s="95" t="s">
        <v>587</v>
      </c>
      <c r="C10" s="95" t="s">
        <v>587</v>
      </c>
      <c r="D10" s="95"/>
      <c r="J10" s="17">
        <v>1</v>
      </c>
      <c r="K10" s="17" t="s">
        <v>60</v>
      </c>
    </row>
    <row r="11" spans="1:11" x14ac:dyDescent="0.3">
      <c r="A11" s="27" t="s">
        <v>127</v>
      </c>
      <c r="B11" s="95" t="s">
        <v>588</v>
      </c>
      <c r="C11" s="95" t="s">
        <v>588</v>
      </c>
      <c r="D11" s="95"/>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83</v>
      </c>
      <c r="D21" s="26" t="s">
        <v>84</v>
      </c>
      <c r="J21" s="17">
        <v>12</v>
      </c>
      <c r="K21" s="18"/>
    </row>
    <row r="23" spans="1:11" x14ac:dyDescent="0.3">
      <c r="B23" s="10" t="s">
        <v>49</v>
      </c>
      <c r="C23" s="11" t="s">
        <v>50</v>
      </c>
    </row>
    <row r="24" spans="1:11" x14ac:dyDescent="0.3">
      <c r="C24" s="11" t="s">
        <v>51</v>
      </c>
    </row>
    <row r="29" spans="1:11" ht="29.25" customHeight="1" x14ac:dyDescent="0.3">
      <c r="A29" s="12"/>
      <c r="B29" s="12"/>
      <c r="C29" s="13" t="s">
        <v>73</v>
      </c>
      <c r="D29" s="13" t="s">
        <v>72</v>
      </c>
    </row>
    <row r="30" spans="1:11" x14ac:dyDescent="0.3">
      <c r="C30" s="14" t="s">
        <v>71</v>
      </c>
      <c r="D30" s="14" t="s">
        <v>71</v>
      </c>
    </row>
    <row r="37" spans="2:4" x14ac:dyDescent="0.3">
      <c r="B37" s="31"/>
      <c r="C37" s="30" t="s">
        <v>589</v>
      </c>
      <c r="D37" s="30" t="s">
        <v>590</v>
      </c>
    </row>
    <row r="38" spans="2:4" x14ac:dyDescent="0.3">
      <c r="B38" s="28"/>
      <c r="C38" s="29" t="s">
        <v>591</v>
      </c>
      <c r="D38" s="29" t="s">
        <v>592</v>
      </c>
    </row>
  </sheetData>
  <mergeCells count="4">
    <mergeCell ref="B11:D11"/>
    <mergeCell ref="B10:D10"/>
    <mergeCell ref="B9:D9"/>
    <mergeCell ref="B8:D8"/>
  </mergeCells>
  <dataValidations disablePrompts="1"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70" workbookViewId="0">
      <selection activeCell="B76" sqref="B76"/>
    </sheetView>
  </sheetViews>
  <sheetFormatPr defaultColWidth="8.81640625" defaultRowHeight="12.5" x14ac:dyDescent="0.25"/>
  <cols>
    <col min="1" max="1" width="7.26953125" style="77" customWidth="1"/>
    <col min="2" max="2" width="57.7265625" style="78" customWidth="1"/>
    <col min="3" max="3" width="11.7265625" style="79" customWidth="1"/>
    <col min="4" max="5" width="22" style="80" customWidth="1"/>
    <col min="6" max="6" width="24" style="77" bestFit="1" customWidth="1"/>
    <col min="7" max="7" width="8.81640625" style="77"/>
    <col min="8" max="9" width="18" style="77" bestFit="1" customWidth="1"/>
    <col min="10" max="16384" width="8.81640625" style="77"/>
  </cols>
  <sheetData>
    <row r="1" spans="1:6" ht="37.5" customHeight="1" x14ac:dyDescent="0.25">
      <c r="A1" s="76" t="s">
        <v>128</v>
      </c>
      <c r="B1" s="76" t="s">
        <v>129</v>
      </c>
      <c r="C1" s="76" t="s">
        <v>130</v>
      </c>
      <c r="D1" s="76" t="s">
        <v>593</v>
      </c>
      <c r="E1" s="76" t="s">
        <v>594</v>
      </c>
      <c r="F1" s="76" t="s">
        <v>131</v>
      </c>
    </row>
    <row r="2" spans="1:6" ht="39" customHeight="1" x14ac:dyDescent="0.25">
      <c r="A2" s="90" t="s">
        <v>363</v>
      </c>
      <c r="B2" s="89" t="s">
        <v>364</v>
      </c>
      <c r="C2" s="90" t="s">
        <v>365</v>
      </c>
      <c r="D2" s="92"/>
      <c r="E2" s="92"/>
      <c r="F2" s="91"/>
    </row>
    <row r="3" spans="1:6" ht="39" customHeight="1" x14ac:dyDescent="0.25">
      <c r="A3" s="85" t="s">
        <v>366</v>
      </c>
      <c r="B3" s="84" t="s">
        <v>367</v>
      </c>
      <c r="C3" s="85" t="s">
        <v>368</v>
      </c>
      <c r="D3" s="88">
        <v>15864650571</v>
      </c>
      <c r="E3" s="88">
        <v>43637192227</v>
      </c>
      <c r="F3" s="87">
        <v>0.185762908793665</v>
      </c>
    </row>
    <row r="4" spans="1:6" ht="39" customHeight="1" x14ac:dyDescent="0.25">
      <c r="A4" s="85" t="s">
        <v>369</v>
      </c>
      <c r="B4" s="84" t="s">
        <v>370</v>
      </c>
      <c r="C4" s="85" t="s">
        <v>371</v>
      </c>
      <c r="D4" s="88">
        <v>0</v>
      </c>
      <c r="E4" s="88">
        <v>0</v>
      </c>
      <c r="F4" s="87"/>
    </row>
    <row r="5" spans="1:6" ht="39" customHeight="1" x14ac:dyDescent="0.25">
      <c r="A5" s="85" t="s">
        <v>372</v>
      </c>
      <c r="B5" s="84" t="s">
        <v>373</v>
      </c>
      <c r="C5" s="85" t="s">
        <v>374</v>
      </c>
      <c r="D5" s="88">
        <v>15864650571</v>
      </c>
      <c r="E5" s="88">
        <v>19637192227</v>
      </c>
      <c r="F5" s="87">
        <v>0.62452660548232797</v>
      </c>
    </row>
    <row r="6" spans="1:6" ht="48" customHeight="1" x14ac:dyDescent="0.25">
      <c r="A6" s="85" t="s">
        <v>375</v>
      </c>
      <c r="B6" s="84" t="s">
        <v>376</v>
      </c>
      <c r="C6" s="85" t="s">
        <v>377</v>
      </c>
      <c r="D6" s="88">
        <v>26800000</v>
      </c>
      <c r="E6" s="88">
        <v>6000000</v>
      </c>
      <c r="F6" s="87">
        <v>1.5764705882352901</v>
      </c>
    </row>
    <row r="7" spans="1:6" ht="45" customHeight="1" x14ac:dyDescent="0.25">
      <c r="A7" s="85" t="s">
        <v>378</v>
      </c>
      <c r="B7" s="84" t="s">
        <v>379</v>
      </c>
      <c r="C7" s="85" t="s">
        <v>380</v>
      </c>
      <c r="D7" s="88">
        <v>240787131</v>
      </c>
      <c r="E7" s="88">
        <v>31371346</v>
      </c>
      <c r="F7" s="87">
        <v>2.2540998632339799</v>
      </c>
    </row>
    <row r="8" spans="1:6" ht="42" customHeight="1" x14ac:dyDescent="0.25">
      <c r="A8" s="85" t="s">
        <v>381</v>
      </c>
      <c r="B8" s="84" t="s">
        <v>382</v>
      </c>
      <c r="C8" s="85" t="s">
        <v>383</v>
      </c>
      <c r="D8" s="88">
        <v>15597063440</v>
      </c>
      <c r="E8" s="88">
        <v>19599820881</v>
      </c>
      <c r="F8" s="87">
        <v>0.61700027364707299</v>
      </c>
    </row>
    <row r="9" spans="1:6" ht="48" customHeight="1" x14ac:dyDescent="0.25">
      <c r="A9" s="85" t="s">
        <v>384</v>
      </c>
      <c r="B9" s="84" t="s">
        <v>385</v>
      </c>
      <c r="C9" s="85" t="s">
        <v>386</v>
      </c>
      <c r="D9" s="88">
        <v>0</v>
      </c>
      <c r="E9" s="88">
        <v>0</v>
      </c>
      <c r="F9" s="87"/>
    </row>
    <row r="10" spans="1:6" ht="39" customHeight="1" x14ac:dyDescent="0.25">
      <c r="A10" s="85" t="s">
        <v>387</v>
      </c>
      <c r="B10" s="84" t="s">
        <v>388</v>
      </c>
      <c r="C10" s="85" t="s">
        <v>389</v>
      </c>
      <c r="D10" s="88">
        <v>0</v>
      </c>
      <c r="E10" s="88">
        <v>24000000000</v>
      </c>
      <c r="F10" s="87">
        <v>0</v>
      </c>
    </row>
    <row r="11" spans="1:6" ht="39" customHeight="1" x14ac:dyDescent="0.25">
      <c r="A11" s="85" t="s">
        <v>390</v>
      </c>
      <c r="B11" s="84" t="s">
        <v>391</v>
      </c>
      <c r="C11" s="85" t="s">
        <v>392</v>
      </c>
      <c r="D11" s="88">
        <v>89999079580</v>
      </c>
      <c r="E11" s="88">
        <v>120979679391</v>
      </c>
      <c r="F11" s="87">
        <v>0.46905417303351699</v>
      </c>
    </row>
    <row r="12" spans="1:6" ht="39" customHeight="1" x14ac:dyDescent="0.25">
      <c r="A12" s="85" t="s">
        <v>393</v>
      </c>
      <c r="B12" s="84" t="s">
        <v>394</v>
      </c>
      <c r="C12" s="85" t="s">
        <v>395</v>
      </c>
      <c r="D12" s="88">
        <v>83367523000</v>
      </c>
      <c r="E12" s="88">
        <v>69095187000</v>
      </c>
      <c r="F12" s="87">
        <v>1.9106857697833199</v>
      </c>
    </row>
    <row r="13" spans="1:6" ht="39" customHeight="1" x14ac:dyDescent="0.25">
      <c r="A13" s="85" t="s">
        <v>396</v>
      </c>
      <c r="B13" s="84" t="s">
        <v>397</v>
      </c>
      <c r="C13" s="85" t="s">
        <v>398</v>
      </c>
      <c r="D13" s="88">
        <v>0</v>
      </c>
      <c r="E13" s="88">
        <v>0</v>
      </c>
      <c r="F13" s="87"/>
    </row>
    <row r="14" spans="1:6" ht="39" customHeight="1" x14ac:dyDescent="0.25">
      <c r="A14" s="85" t="s">
        <v>399</v>
      </c>
      <c r="B14" s="84" t="s">
        <v>400</v>
      </c>
      <c r="C14" s="85" t="s">
        <v>401</v>
      </c>
      <c r="D14" s="88">
        <v>6631556580</v>
      </c>
      <c r="E14" s="88">
        <v>51884492391</v>
      </c>
      <c r="F14" s="87">
        <v>4.4734885612938799E-2</v>
      </c>
    </row>
    <row r="15" spans="1:6" ht="39" customHeight="1" x14ac:dyDescent="0.25">
      <c r="A15" s="85" t="s">
        <v>402</v>
      </c>
      <c r="B15" s="84" t="s">
        <v>403</v>
      </c>
      <c r="C15" s="85" t="s">
        <v>404</v>
      </c>
      <c r="D15" s="88">
        <v>0</v>
      </c>
      <c r="E15" s="88">
        <v>0</v>
      </c>
      <c r="F15" s="87"/>
    </row>
    <row r="16" spans="1:6" ht="39" customHeight="1" x14ac:dyDescent="0.25">
      <c r="A16" s="85" t="s">
        <v>405</v>
      </c>
      <c r="B16" s="84" t="s">
        <v>406</v>
      </c>
      <c r="C16" s="85" t="s">
        <v>407</v>
      </c>
      <c r="D16" s="88">
        <v>0</v>
      </c>
      <c r="E16" s="88">
        <v>0</v>
      </c>
      <c r="F16" s="87"/>
    </row>
    <row r="17" spans="1:6" ht="39" customHeight="1" x14ac:dyDescent="0.25">
      <c r="A17" s="85" t="s">
        <v>408</v>
      </c>
      <c r="B17" s="84" t="s">
        <v>409</v>
      </c>
      <c r="C17" s="85" t="s">
        <v>410</v>
      </c>
      <c r="D17" s="88">
        <v>0</v>
      </c>
      <c r="E17" s="88">
        <v>0</v>
      </c>
      <c r="F17" s="87"/>
    </row>
    <row r="18" spans="1:6" ht="39" customHeight="1" x14ac:dyDescent="0.25">
      <c r="A18" s="85" t="s">
        <v>411</v>
      </c>
      <c r="B18" s="84" t="s">
        <v>412</v>
      </c>
      <c r="C18" s="85" t="s">
        <v>413</v>
      </c>
      <c r="D18" s="88">
        <v>0</v>
      </c>
      <c r="E18" s="88">
        <v>0</v>
      </c>
      <c r="F18" s="87"/>
    </row>
    <row r="19" spans="1:6" ht="39" customHeight="1" x14ac:dyDescent="0.25">
      <c r="A19" s="85" t="s">
        <v>414</v>
      </c>
      <c r="B19" s="84" t="s">
        <v>415</v>
      </c>
      <c r="C19" s="85" t="s">
        <v>416</v>
      </c>
      <c r="D19" s="88">
        <v>0</v>
      </c>
      <c r="E19" s="88">
        <v>0</v>
      </c>
      <c r="F19" s="87"/>
    </row>
    <row r="20" spans="1:6" ht="39" customHeight="1" x14ac:dyDescent="0.25">
      <c r="A20" s="85" t="s">
        <v>417</v>
      </c>
      <c r="B20" s="84" t="s">
        <v>418</v>
      </c>
      <c r="C20" s="85" t="s">
        <v>419</v>
      </c>
      <c r="D20" s="88">
        <v>0</v>
      </c>
      <c r="E20" s="88">
        <v>0</v>
      </c>
      <c r="F20" s="87"/>
    </row>
    <row r="21" spans="1:6" ht="39" customHeight="1" x14ac:dyDescent="0.25">
      <c r="A21" s="85" t="s">
        <v>420</v>
      </c>
      <c r="B21" s="84" t="s">
        <v>421</v>
      </c>
      <c r="C21" s="85" t="s">
        <v>422</v>
      </c>
      <c r="D21" s="88">
        <v>175615000</v>
      </c>
      <c r="E21" s="88">
        <v>1513992157</v>
      </c>
      <c r="F21" s="87">
        <v>5.6794661150110601E-2</v>
      </c>
    </row>
    <row r="22" spans="1:6" ht="39" customHeight="1" x14ac:dyDescent="0.25">
      <c r="A22" s="85" t="s">
        <v>423</v>
      </c>
      <c r="B22" s="84" t="s">
        <v>424</v>
      </c>
      <c r="C22" s="85" t="s">
        <v>425</v>
      </c>
      <c r="D22" s="88">
        <v>0</v>
      </c>
      <c r="E22" s="88">
        <v>0</v>
      </c>
      <c r="F22" s="87"/>
    </row>
    <row r="23" spans="1:6" ht="39" customHeight="1" x14ac:dyDescent="0.25">
      <c r="A23" s="85" t="s">
        <v>426</v>
      </c>
      <c r="B23" s="84" t="s">
        <v>427</v>
      </c>
      <c r="C23" s="85" t="s">
        <v>428</v>
      </c>
      <c r="D23" s="88">
        <v>175615000</v>
      </c>
      <c r="E23" s="88">
        <v>1513992157</v>
      </c>
      <c r="F23" s="87">
        <v>5.6794661150110601E-2</v>
      </c>
    </row>
    <row r="24" spans="1:6" ht="39" customHeight="1" x14ac:dyDescent="0.25">
      <c r="A24" s="85" t="s">
        <v>429</v>
      </c>
      <c r="B24" s="84" t="s">
        <v>430</v>
      </c>
      <c r="C24" s="85" t="s">
        <v>431</v>
      </c>
      <c r="D24" s="88">
        <v>0</v>
      </c>
      <c r="E24" s="88">
        <v>36164385</v>
      </c>
      <c r="F24" s="87">
        <v>0</v>
      </c>
    </row>
    <row r="25" spans="1:6" ht="39" customHeight="1" x14ac:dyDescent="0.25">
      <c r="A25" s="85" t="s">
        <v>432</v>
      </c>
      <c r="B25" s="84" t="s">
        <v>433</v>
      </c>
      <c r="C25" s="85" t="s">
        <v>434</v>
      </c>
      <c r="D25" s="88">
        <v>0</v>
      </c>
      <c r="E25" s="88">
        <v>36164385</v>
      </c>
      <c r="F25" s="87">
        <v>0</v>
      </c>
    </row>
    <row r="26" spans="1:6" ht="39" customHeight="1" x14ac:dyDescent="0.25">
      <c r="A26" s="85" t="s">
        <v>435</v>
      </c>
      <c r="B26" s="84" t="s">
        <v>436</v>
      </c>
      <c r="C26" s="85" t="s">
        <v>437</v>
      </c>
      <c r="D26" s="88">
        <v>0</v>
      </c>
      <c r="E26" s="88">
        <v>0</v>
      </c>
      <c r="F26" s="87"/>
    </row>
    <row r="27" spans="1:6" ht="39" customHeight="1" x14ac:dyDescent="0.25">
      <c r="A27" s="85" t="s">
        <v>438</v>
      </c>
      <c r="B27" s="84" t="s">
        <v>439</v>
      </c>
      <c r="C27" s="85" t="s">
        <v>440</v>
      </c>
      <c r="D27" s="88">
        <v>0</v>
      </c>
      <c r="E27" s="88">
        <v>0</v>
      </c>
      <c r="F27" s="87"/>
    </row>
    <row r="28" spans="1:6" ht="39" customHeight="1" x14ac:dyDescent="0.25">
      <c r="A28" s="85" t="s">
        <v>441</v>
      </c>
      <c r="B28" s="84" t="s">
        <v>442</v>
      </c>
      <c r="C28" s="85" t="s">
        <v>443</v>
      </c>
      <c r="D28" s="88">
        <v>0</v>
      </c>
      <c r="E28" s="88">
        <v>0</v>
      </c>
      <c r="F28" s="87"/>
    </row>
    <row r="29" spans="1:6" ht="39" customHeight="1" x14ac:dyDescent="0.25">
      <c r="A29" s="85" t="s">
        <v>444</v>
      </c>
      <c r="B29" s="84" t="s">
        <v>445</v>
      </c>
      <c r="C29" s="85" t="s">
        <v>446</v>
      </c>
      <c r="D29" s="88">
        <v>0</v>
      </c>
      <c r="E29" s="88">
        <v>0</v>
      </c>
      <c r="F29" s="87"/>
    </row>
    <row r="30" spans="1:6" ht="39" customHeight="1" x14ac:dyDescent="0.25">
      <c r="A30" s="85" t="s">
        <v>447</v>
      </c>
      <c r="B30" s="84" t="s">
        <v>448</v>
      </c>
      <c r="C30" s="85" t="s">
        <v>449</v>
      </c>
      <c r="D30" s="88">
        <v>0</v>
      </c>
      <c r="E30" s="88">
        <v>0</v>
      </c>
      <c r="F30" s="87"/>
    </row>
    <row r="31" spans="1:6" ht="39" customHeight="1" x14ac:dyDescent="0.25">
      <c r="A31" s="85" t="s">
        <v>450</v>
      </c>
      <c r="B31" s="84" t="s">
        <v>451</v>
      </c>
      <c r="C31" s="85" t="s">
        <v>452</v>
      </c>
      <c r="D31" s="88">
        <v>0</v>
      </c>
      <c r="E31" s="88">
        <v>0</v>
      </c>
      <c r="F31" s="87"/>
    </row>
    <row r="32" spans="1:6" ht="39" customHeight="1" x14ac:dyDescent="0.25">
      <c r="A32" s="85" t="s">
        <v>453</v>
      </c>
      <c r="B32" s="84" t="s">
        <v>454</v>
      </c>
      <c r="C32" s="85" t="s">
        <v>455</v>
      </c>
      <c r="D32" s="88">
        <v>0</v>
      </c>
      <c r="E32" s="88">
        <v>0</v>
      </c>
      <c r="F32" s="87"/>
    </row>
    <row r="33" spans="1:6" ht="39" customHeight="1" x14ac:dyDescent="0.25">
      <c r="A33" s="85" t="s">
        <v>456</v>
      </c>
      <c r="B33" s="84" t="s">
        <v>457</v>
      </c>
      <c r="C33" s="85" t="s">
        <v>458</v>
      </c>
      <c r="D33" s="88">
        <v>0</v>
      </c>
      <c r="E33" s="88">
        <v>0</v>
      </c>
      <c r="F33" s="87"/>
    </row>
    <row r="34" spans="1:6" ht="39" customHeight="1" x14ac:dyDescent="0.25">
      <c r="A34" s="90" t="s">
        <v>459</v>
      </c>
      <c r="B34" s="89" t="s">
        <v>460</v>
      </c>
      <c r="C34" s="90" t="s">
        <v>461</v>
      </c>
      <c r="D34" s="92">
        <v>106039345151</v>
      </c>
      <c r="E34" s="92">
        <v>166167028160</v>
      </c>
      <c r="F34" s="91">
        <v>0.37795214128780102</v>
      </c>
    </row>
    <row r="35" spans="1:6" ht="39" customHeight="1" x14ac:dyDescent="0.25">
      <c r="A35" s="90" t="s">
        <v>462</v>
      </c>
      <c r="B35" s="89" t="s">
        <v>597</v>
      </c>
      <c r="C35" s="90" t="s">
        <v>463</v>
      </c>
      <c r="D35" s="92"/>
      <c r="E35" s="92"/>
      <c r="F35" s="91"/>
    </row>
    <row r="36" spans="1:6" ht="39" customHeight="1" x14ac:dyDescent="0.25">
      <c r="A36" s="85" t="s">
        <v>464</v>
      </c>
      <c r="B36" s="84" t="s">
        <v>465</v>
      </c>
      <c r="C36" s="85" t="s">
        <v>466</v>
      </c>
      <c r="D36" s="88">
        <v>1017842477</v>
      </c>
      <c r="E36" s="88">
        <v>0</v>
      </c>
      <c r="F36" s="87"/>
    </row>
    <row r="37" spans="1:6" ht="39" customHeight="1" x14ac:dyDescent="0.25">
      <c r="A37" s="85" t="s">
        <v>467</v>
      </c>
      <c r="B37" s="84" t="s">
        <v>468</v>
      </c>
      <c r="C37" s="85" t="s">
        <v>469</v>
      </c>
      <c r="D37" s="88">
        <v>771571412</v>
      </c>
      <c r="E37" s="88">
        <v>657401849</v>
      </c>
      <c r="F37" s="87">
        <v>0.46826059375281198</v>
      </c>
    </row>
    <row r="38" spans="1:6" ht="39" customHeight="1" x14ac:dyDescent="0.25">
      <c r="A38" s="85" t="s">
        <v>470</v>
      </c>
      <c r="B38" s="84" t="s">
        <v>471</v>
      </c>
      <c r="C38" s="85" t="s">
        <v>472</v>
      </c>
      <c r="D38" s="88">
        <v>267588352</v>
      </c>
      <c r="E38" s="88">
        <v>98823416</v>
      </c>
      <c r="F38" s="87">
        <v>0.29700532192550599</v>
      </c>
    </row>
    <row r="39" spans="1:6" ht="39" customHeight="1" x14ac:dyDescent="0.25">
      <c r="A39" s="85" t="s">
        <v>473</v>
      </c>
      <c r="B39" s="84" t="s">
        <v>474</v>
      </c>
      <c r="C39" s="85" t="s">
        <v>475</v>
      </c>
      <c r="D39" s="88">
        <v>25800000</v>
      </c>
      <c r="E39" s="88">
        <v>0</v>
      </c>
      <c r="F39" s="87">
        <v>6.45</v>
      </c>
    </row>
    <row r="40" spans="1:6" ht="48" customHeight="1" x14ac:dyDescent="0.25">
      <c r="A40" s="85" t="s">
        <v>476</v>
      </c>
      <c r="B40" s="84" t="s">
        <v>477</v>
      </c>
      <c r="C40" s="85" t="s">
        <v>478</v>
      </c>
      <c r="D40" s="88">
        <v>0</v>
      </c>
      <c r="E40" s="88">
        <v>0</v>
      </c>
      <c r="F40" s="87"/>
    </row>
    <row r="41" spans="1:6" ht="39" customHeight="1" x14ac:dyDescent="0.25">
      <c r="A41" s="85" t="s">
        <v>479</v>
      </c>
      <c r="B41" s="84" t="s">
        <v>480</v>
      </c>
      <c r="C41" s="85" t="s">
        <v>481</v>
      </c>
      <c r="D41" s="88">
        <v>0</v>
      </c>
      <c r="E41" s="88">
        <v>0</v>
      </c>
      <c r="F41" s="87"/>
    </row>
    <row r="42" spans="1:6" ht="39" customHeight="1" x14ac:dyDescent="0.25">
      <c r="A42" s="85" t="s">
        <v>482</v>
      </c>
      <c r="B42" s="84" t="s">
        <v>483</v>
      </c>
      <c r="C42" s="85" t="s">
        <v>484</v>
      </c>
      <c r="D42" s="88">
        <v>241788352</v>
      </c>
      <c r="E42" s="88">
        <v>98823416</v>
      </c>
      <c r="F42" s="87">
        <v>0.26956583398971901</v>
      </c>
    </row>
    <row r="43" spans="1:6" ht="39" customHeight="1" x14ac:dyDescent="0.25">
      <c r="A43" s="85" t="s">
        <v>485</v>
      </c>
      <c r="B43" s="84" t="s">
        <v>486</v>
      </c>
      <c r="C43" s="85" t="s">
        <v>487</v>
      </c>
      <c r="D43" s="88">
        <v>10621226</v>
      </c>
      <c r="E43" s="88">
        <v>5250585</v>
      </c>
      <c r="F43" s="87">
        <v>2.4334210821746098</v>
      </c>
    </row>
    <row r="44" spans="1:6" ht="61" customHeight="1" x14ac:dyDescent="0.25">
      <c r="A44" s="85" t="s">
        <v>488</v>
      </c>
      <c r="B44" s="84" t="s">
        <v>489</v>
      </c>
      <c r="C44" s="85" t="s">
        <v>490</v>
      </c>
      <c r="D44" s="88">
        <v>50755703</v>
      </c>
      <c r="E44" s="88">
        <v>29541417</v>
      </c>
      <c r="F44" s="87">
        <v>1.4256611234576499</v>
      </c>
    </row>
    <row r="45" spans="1:6" ht="39" customHeight="1" x14ac:dyDescent="0.25">
      <c r="A45" s="85" t="s">
        <v>491</v>
      </c>
      <c r="B45" s="84" t="s">
        <v>492</v>
      </c>
      <c r="C45" s="85" t="s">
        <v>493</v>
      </c>
      <c r="D45" s="88">
        <v>0</v>
      </c>
      <c r="E45" s="88">
        <v>0</v>
      </c>
      <c r="F45" s="87"/>
    </row>
    <row r="46" spans="1:6" ht="39" customHeight="1" x14ac:dyDescent="0.25">
      <c r="A46" s="85" t="s">
        <v>494</v>
      </c>
      <c r="B46" s="84" t="s">
        <v>495</v>
      </c>
      <c r="C46" s="85" t="s">
        <v>496</v>
      </c>
      <c r="D46" s="88">
        <v>90000000</v>
      </c>
      <c r="E46" s="88">
        <v>90000000</v>
      </c>
      <c r="F46" s="87">
        <v>1</v>
      </c>
    </row>
    <row r="47" spans="1:6" ht="39" customHeight="1" x14ac:dyDescent="0.25">
      <c r="A47" s="85" t="s">
        <v>497</v>
      </c>
      <c r="B47" s="84" t="s">
        <v>498</v>
      </c>
      <c r="C47" s="85" t="s">
        <v>499</v>
      </c>
      <c r="D47" s="88">
        <v>168904077</v>
      </c>
      <c r="E47" s="88">
        <v>260182321</v>
      </c>
      <c r="F47" s="87">
        <v>0.39144382076879702</v>
      </c>
    </row>
    <row r="48" spans="1:6" ht="39" customHeight="1" x14ac:dyDescent="0.25">
      <c r="A48" s="85" t="s">
        <v>500</v>
      </c>
      <c r="B48" s="84" t="s">
        <v>501</v>
      </c>
      <c r="C48" s="85" t="s">
        <v>502</v>
      </c>
      <c r="D48" s="88">
        <v>59400000</v>
      </c>
      <c r="E48" s="88">
        <v>59400000</v>
      </c>
      <c r="F48" s="87">
        <v>1.1489361702127701</v>
      </c>
    </row>
    <row r="49" spans="1:6" ht="39" customHeight="1" x14ac:dyDescent="0.25">
      <c r="A49" s="85" t="s">
        <v>503</v>
      </c>
      <c r="B49" s="84" t="s">
        <v>504</v>
      </c>
      <c r="C49" s="85" t="s">
        <v>505</v>
      </c>
      <c r="D49" s="88">
        <v>18150000</v>
      </c>
      <c r="E49" s="88">
        <v>18150000</v>
      </c>
      <c r="F49" s="87">
        <v>1.4347826086956501</v>
      </c>
    </row>
    <row r="50" spans="1:6" ht="39" customHeight="1" x14ac:dyDescent="0.25">
      <c r="A50" s="85" t="s">
        <v>506</v>
      </c>
      <c r="B50" s="84" t="s">
        <v>507</v>
      </c>
      <c r="C50" s="85" t="s">
        <v>508</v>
      </c>
      <c r="D50" s="88">
        <v>0</v>
      </c>
      <c r="E50" s="88">
        <v>0</v>
      </c>
      <c r="F50" s="87"/>
    </row>
    <row r="51" spans="1:6" ht="39" customHeight="1" x14ac:dyDescent="0.25">
      <c r="A51" s="85" t="s">
        <v>509</v>
      </c>
      <c r="B51" s="84" t="s">
        <v>510</v>
      </c>
      <c r="C51" s="85" t="s">
        <v>511</v>
      </c>
      <c r="D51" s="88">
        <v>0</v>
      </c>
      <c r="E51" s="88">
        <v>0</v>
      </c>
      <c r="F51" s="87"/>
    </row>
    <row r="52" spans="1:6" ht="46" customHeight="1" x14ac:dyDescent="0.25">
      <c r="A52" s="85" t="s">
        <v>512</v>
      </c>
      <c r="B52" s="84" t="s">
        <v>513</v>
      </c>
      <c r="C52" s="85" t="s">
        <v>514</v>
      </c>
      <c r="D52" s="88">
        <v>0</v>
      </c>
      <c r="E52" s="88">
        <v>0</v>
      </c>
      <c r="F52" s="87"/>
    </row>
    <row r="53" spans="1:6" ht="39" customHeight="1" x14ac:dyDescent="0.25">
      <c r="A53" s="85" t="s">
        <v>515</v>
      </c>
      <c r="B53" s="84" t="s">
        <v>516</v>
      </c>
      <c r="C53" s="85" t="s">
        <v>517</v>
      </c>
      <c r="D53" s="88">
        <v>14200000</v>
      </c>
      <c r="E53" s="88">
        <v>13150000</v>
      </c>
      <c r="F53" s="87">
        <v>1.1735537190082601</v>
      </c>
    </row>
    <row r="54" spans="1:6" ht="39" customHeight="1" x14ac:dyDescent="0.25">
      <c r="A54" s="85" t="s">
        <v>518</v>
      </c>
      <c r="B54" s="84" t="s">
        <v>519</v>
      </c>
      <c r="C54" s="85" t="s">
        <v>520</v>
      </c>
      <c r="D54" s="88">
        <v>11500000</v>
      </c>
      <c r="E54" s="88">
        <v>11500000</v>
      </c>
      <c r="F54" s="87">
        <v>1</v>
      </c>
    </row>
    <row r="55" spans="1:6" ht="39" customHeight="1" x14ac:dyDescent="0.25">
      <c r="A55" s="85" t="s">
        <v>521</v>
      </c>
      <c r="B55" s="84" t="s">
        <v>522</v>
      </c>
      <c r="C55" s="85" t="s">
        <v>523</v>
      </c>
      <c r="D55" s="88">
        <v>2700000</v>
      </c>
      <c r="E55" s="88">
        <v>1650000</v>
      </c>
      <c r="F55" s="87">
        <v>4.5</v>
      </c>
    </row>
    <row r="56" spans="1:6" ht="60" customHeight="1" x14ac:dyDescent="0.25">
      <c r="A56" s="85" t="s">
        <v>524</v>
      </c>
      <c r="B56" s="84" t="s">
        <v>525</v>
      </c>
      <c r="C56" s="85" t="s">
        <v>526</v>
      </c>
      <c r="D56" s="88">
        <v>0</v>
      </c>
      <c r="E56" s="88">
        <v>0</v>
      </c>
      <c r="F56" s="87"/>
    </row>
    <row r="57" spans="1:6" ht="39" customHeight="1" x14ac:dyDescent="0.25">
      <c r="A57" s="85" t="s">
        <v>527</v>
      </c>
      <c r="B57" s="84" t="s">
        <v>528</v>
      </c>
      <c r="C57" s="85" t="s">
        <v>529</v>
      </c>
      <c r="D57" s="88">
        <v>13636986</v>
      </c>
      <c r="E57" s="88">
        <v>27273973</v>
      </c>
      <c r="F57" s="87">
        <v>0.33150182660440902</v>
      </c>
    </row>
    <row r="58" spans="1:6" ht="39" customHeight="1" x14ac:dyDescent="0.25">
      <c r="A58" s="85" t="s">
        <v>530</v>
      </c>
      <c r="B58" s="84" t="s">
        <v>531</v>
      </c>
      <c r="C58" s="85" t="s">
        <v>532</v>
      </c>
      <c r="D58" s="88">
        <v>0</v>
      </c>
      <c r="E58" s="88">
        <v>0</v>
      </c>
      <c r="F58" s="87"/>
    </row>
    <row r="59" spans="1:6" ht="39" customHeight="1" x14ac:dyDescent="0.25">
      <c r="A59" s="85" t="s">
        <v>533</v>
      </c>
      <c r="B59" s="84" t="s">
        <v>534</v>
      </c>
      <c r="C59" s="85" t="s">
        <v>535</v>
      </c>
      <c r="D59" s="88">
        <v>0</v>
      </c>
      <c r="E59" s="88">
        <v>0</v>
      </c>
      <c r="F59" s="87"/>
    </row>
    <row r="60" spans="1:6" ht="39" customHeight="1" x14ac:dyDescent="0.25">
      <c r="A60" s="85" t="s">
        <v>536</v>
      </c>
      <c r="B60" s="84" t="s">
        <v>537</v>
      </c>
      <c r="C60" s="85" t="s">
        <v>538</v>
      </c>
      <c r="D60" s="88">
        <v>11000000</v>
      </c>
      <c r="E60" s="88">
        <v>11000000</v>
      </c>
      <c r="F60" s="87">
        <v>1</v>
      </c>
    </row>
    <row r="61" spans="1:6" ht="48" customHeight="1" x14ac:dyDescent="0.25">
      <c r="A61" s="85" t="s">
        <v>539</v>
      </c>
      <c r="B61" s="84" t="s">
        <v>540</v>
      </c>
      <c r="C61" s="85" t="s">
        <v>541</v>
      </c>
      <c r="D61" s="88">
        <v>0</v>
      </c>
      <c r="E61" s="88">
        <v>0</v>
      </c>
      <c r="F61" s="87"/>
    </row>
    <row r="62" spans="1:6" ht="39" customHeight="1" x14ac:dyDescent="0.25">
      <c r="A62" s="85" t="s">
        <v>542</v>
      </c>
      <c r="B62" s="84" t="s">
        <v>543</v>
      </c>
      <c r="C62" s="85" t="s">
        <v>544</v>
      </c>
      <c r="D62" s="88">
        <v>0</v>
      </c>
      <c r="E62" s="88">
        <v>0</v>
      </c>
      <c r="F62" s="87"/>
    </row>
    <row r="63" spans="1:6" ht="39" customHeight="1" x14ac:dyDescent="0.25">
      <c r="A63" s="85" t="s">
        <v>545</v>
      </c>
      <c r="B63" s="84" t="s">
        <v>546</v>
      </c>
      <c r="C63" s="85" t="s">
        <v>547</v>
      </c>
      <c r="D63" s="88">
        <v>67315068</v>
      </c>
      <c r="E63" s="88">
        <v>44630137</v>
      </c>
      <c r="F63" s="87">
        <v>1.1863477114923699</v>
      </c>
    </row>
    <row r="64" spans="1:6" ht="39" customHeight="1" x14ac:dyDescent="0.25">
      <c r="A64" s="85" t="s">
        <v>548</v>
      </c>
      <c r="B64" s="84" t="s">
        <v>549</v>
      </c>
      <c r="C64" s="85" t="s">
        <v>550</v>
      </c>
      <c r="D64" s="88">
        <v>0</v>
      </c>
      <c r="E64" s="88">
        <v>0</v>
      </c>
      <c r="F64" s="87"/>
    </row>
    <row r="65" spans="1:6" ht="48" customHeight="1" x14ac:dyDescent="0.25">
      <c r="A65" s="85" t="s">
        <v>551</v>
      </c>
      <c r="B65" s="84" t="s">
        <v>552</v>
      </c>
      <c r="C65" s="85" t="s">
        <v>553</v>
      </c>
      <c r="D65" s="88">
        <v>59835616</v>
      </c>
      <c r="E65" s="88">
        <v>39671233</v>
      </c>
      <c r="F65" s="87">
        <v>1.21464090562336</v>
      </c>
    </row>
    <row r="66" spans="1:6" ht="45" customHeight="1" x14ac:dyDescent="0.25">
      <c r="A66" s="85" t="s">
        <v>554</v>
      </c>
      <c r="B66" s="84" t="s">
        <v>555</v>
      </c>
      <c r="C66" s="85" t="s">
        <v>556</v>
      </c>
      <c r="D66" s="88">
        <v>7479452</v>
      </c>
      <c r="E66" s="88">
        <v>4958904</v>
      </c>
      <c r="F66" s="87">
        <v>1</v>
      </c>
    </row>
    <row r="67" spans="1:6" ht="39" customHeight="1" x14ac:dyDescent="0.25">
      <c r="A67" s="85" t="s">
        <v>557</v>
      </c>
      <c r="B67" s="84" t="s">
        <v>558</v>
      </c>
      <c r="C67" s="85" t="s">
        <v>559</v>
      </c>
      <c r="D67" s="88">
        <v>0</v>
      </c>
      <c r="E67" s="88">
        <v>0</v>
      </c>
      <c r="F67" s="87"/>
    </row>
    <row r="68" spans="1:6" ht="39" customHeight="1" x14ac:dyDescent="0.25">
      <c r="A68" s="85" t="s">
        <v>560</v>
      </c>
      <c r="B68" s="84" t="s">
        <v>561</v>
      </c>
      <c r="C68" s="85" t="s">
        <v>562</v>
      </c>
      <c r="D68" s="88">
        <v>0</v>
      </c>
      <c r="E68" s="88">
        <v>0</v>
      </c>
      <c r="F68" s="87"/>
    </row>
    <row r="69" spans="1:6" ht="39" customHeight="1" x14ac:dyDescent="0.25">
      <c r="A69" s="85" t="s">
        <v>563</v>
      </c>
      <c r="B69" s="84" t="s">
        <v>564</v>
      </c>
      <c r="C69" s="85" t="s">
        <v>565</v>
      </c>
      <c r="D69" s="88">
        <v>0</v>
      </c>
      <c r="E69" s="88">
        <v>0</v>
      </c>
      <c r="F69" s="87"/>
    </row>
    <row r="70" spans="1:6" ht="39" customHeight="1" x14ac:dyDescent="0.25">
      <c r="A70" s="85" t="s">
        <v>566</v>
      </c>
      <c r="B70" s="84" t="s">
        <v>567</v>
      </c>
      <c r="C70" s="85" t="s">
        <v>568</v>
      </c>
      <c r="D70" s="88">
        <v>0</v>
      </c>
      <c r="E70" s="88">
        <v>0</v>
      </c>
      <c r="F70" s="87"/>
    </row>
    <row r="71" spans="1:6" ht="39" customHeight="1" x14ac:dyDescent="0.25">
      <c r="A71" s="85" t="s">
        <v>569</v>
      </c>
      <c r="B71" s="84" t="s">
        <v>570</v>
      </c>
      <c r="C71" s="85" t="s">
        <v>571</v>
      </c>
      <c r="D71" s="88">
        <v>0</v>
      </c>
      <c r="E71" s="88">
        <v>0</v>
      </c>
      <c r="F71" s="87"/>
    </row>
    <row r="72" spans="1:6" ht="39" customHeight="1" x14ac:dyDescent="0.25">
      <c r="A72" s="90" t="s">
        <v>572</v>
      </c>
      <c r="B72" s="89" t="s">
        <v>573</v>
      </c>
      <c r="C72" s="90" t="s">
        <v>574</v>
      </c>
      <c r="D72" s="92">
        <v>1789413889</v>
      </c>
      <c r="E72" s="92">
        <v>657401849</v>
      </c>
      <c r="F72" s="91">
        <v>1.0859811510650801</v>
      </c>
    </row>
    <row r="73" spans="1:6" ht="39" customHeight="1" x14ac:dyDescent="0.25">
      <c r="A73" s="85" t="s">
        <v>575</v>
      </c>
      <c r="B73" s="84" t="s">
        <v>576</v>
      </c>
      <c r="C73" s="85" t="s">
        <v>577</v>
      </c>
      <c r="D73" s="88">
        <v>104249931262</v>
      </c>
      <c r="E73" s="88">
        <v>165509626311</v>
      </c>
      <c r="F73" s="87">
        <v>0.37376933779015598</v>
      </c>
    </row>
    <row r="74" spans="1:6" ht="39" customHeight="1" x14ac:dyDescent="0.25">
      <c r="A74" s="85" t="s">
        <v>578</v>
      </c>
      <c r="B74" s="84" t="s">
        <v>579</v>
      </c>
      <c r="C74" s="85" t="s">
        <v>580</v>
      </c>
      <c r="D74" s="93">
        <v>7781142.54</v>
      </c>
      <c r="E74" s="93">
        <v>13079306.710000001</v>
      </c>
      <c r="F74" s="87">
        <v>0.38462484661709301</v>
      </c>
    </row>
    <row r="75" spans="1:6" ht="39" customHeight="1" x14ac:dyDescent="0.25">
      <c r="A75" s="85" t="s">
        <v>581</v>
      </c>
      <c r="B75" s="84" t="s">
        <v>582</v>
      </c>
      <c r="C75" s="85" t="s">
        <v>583</v>
      </c>
      <c r="D75" s="93">
        <v>13397.76</v>
      </c>
      <c r="E75" s="93">
        <v>12654.31</v>
      </c>
      <c r="F75" s="87">
        <v>0.97177606536069105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60" zoomScaleNormal="100" zoomScaleSheetLayoutView="107" workbookViewId="0">
      <selection activeCell="C69" sqref="C69"/>
    </sheetView>
  </sheetViews>
  <sheetFormatPr defaultColWidth="8.7265625" defaultRowHeight="12.5" x14ac:dyDescent="0.35"/>
  <cols>
    <col min="1" max="1" width="8.7265625" style="33"/>
    <col min="2" max="2" width="46.26953125" style="33" customWidth="1"/>
    <col min="3" max="3" width="10.7265625" style="33" bestFit="1" customWidth="1"/>
    <col min="4" max="4" width="21.26953125" style="33" customWidth="1"/>
    <col min="5" max="5" width="21" style="33" customWidth="1"/>
    <col min="6" max="6" width="22" style="33" customWidth="1"/>
    <col min="7" max="16384" width="8.7265625" style="33"/>
  </cols>
  <sheetData>
    <row r="1" spans="1:7" ht="44.65" customHeight="1" x14ac:dyDescent="0.35">
      <c r="A1" s="34" t="s">
        <v>128</v>
      </c>
      <c r="B1" s="35" t="s">
        <v>129</v>
      </c>
      <c r="C1" s="35" t="s">
        <v>130</v>
      </c>
      <c r="D1" s="36" t="s">
        <v>595</v>
      </c>
      <c r="E1" s="36" t="s">
        <v>596</v>
      </c>
      <c r="F1" s="37" t="s">
        <v>172</v>
      </c>
      <c r="G1" s="73"/>
    </row>
    <row r="2" spans="1:7" s="42" customFormat="1" ht="39" customHeight="1" x14ac:dyDescent="0.35">
      <c r="A2" s="38" t="s">
        <v>60</v>
      </c>
      <c r="B2" s="39" t="s">
        <v>133</v>
      </c>
      <c r="C2" s="40" t="s">
        <v>0</v>
      </c>
      <c r="D2" s="41">
        <v>1077773564</v>
      </c>
      <c r="E2" s="41">
        <v>2899737722</v>
      </c>
      <c r="F2" s="41">
        <v>6955449864</v>
      </c>
      <c r="G2" s="73"/>
    </row>
    <row r="3" spans="1:7" ht="39" customHeight="1" x14ac:dyDescent="0.35">
      <c r="A3" s="43">
        <v>1</v>
      </c>
      <c r="B3" s="44" t="s">
        <v>179</v>
      </c>
      <c r="C3" s="45" t="s">
        <v>1</v>
      </c>
      <c r="D3" s="46">
        <v>1107472195</v>
      </c>
      <c r="E3" s="46">
        <v>2703244572</v>
      </c>
      <c r="F3" s="46">
        <v>6471667506</v>
      </c>
      <c r="G3" s="73"/>
    </row>
    <row r="4" spans="1:7" ht="39" customHeight="1" x14ac:dyDescent="0.35">
      <c r="A4" s="47"/>
      <c r="B4" s="48" t="s">
        <v>180</v>
      </c>
      <c r="C4" s="49" t="s">
        <v>92</v>
      </c>
      <c r="D4" s="46">
        <v>475210400</v>
      </c>
      <c r="E4" s="46">
        <v>1025466000</v>
      </c>
      <c r="F4" s="46">
        <v>1500683400</v>
      </c>
      <c r="G4" s="73"/>
    </row>
    <row r="5" spans="1:7" ht="39" customHeight="1" x14ac:dyDescent="0.35">
      <c r="A5" s="47"/>
      <c r="B5" s="48" t="s">
        <v>181</v>
      </c>
      <c r="C5" s="49" t="s">
        <v>93</v>
      </c>
      <c r="D5" s="46">
        <v>632261795</v>
      </c>
      <c r="E5" s="46">
        <v>1677778572</v>
      </c>
      <c r="F5" s="46">
        <v>4970984106</v>
      </c>
      <c r="G5" s="73"/>
    </row>
    <row r="6" spans="1:7" ht="39" customHeight="1" x14ac:dyDescent="0.35">
      <c r="A6" s="43">
        <v>2</v>
      </c>
      <c r="B6" s="44" t="s">
        <v>182</v>
      </c>
      <c r="C6" s="45" t="s">
        <v>2</v>
      </c>
      <c r="D6" s="46">
        <v>-29698631</v>
      </c>
      <c r="E6" s="46">
        <v>196493150</v>
      </c>
      <c r="F6" s="46">
        <v>483782358</v>
      </c>
      <c r="G6" s="73"/>
    </row>
    <row r="7" spans="1:7" ht="39" customHeight="1" x14ac:dyDescent="0.35">
      <c r="A7" s="47"/>
      <c r="B7" s="48" t="s">
        <v>183</v>
      </c>
      <c r="C7" s="49" t="s">
        <v>94</v>
      </c>
      <c r="D7" s="46">
        <v>-29698631</v>
      </c>
      <c r="E7" s="46">
        <v>196493150</v>
      </c>
      <c r="F7" s="46">
        <v>483782358</v>
      </c>
      <c r="G7" s="73"/>
    </row>
    <row r="8" spans="1:7" ht="39" customHeight="1" x14ac:dyDescent="0.35">
      <c r="A8" s="47"/>
      <c r="B8" s="48" t="s">
        <v>184</v>
      </c>
      <c r="C8" s="49" t="s">
        <v>95</v>
      </c>
      <c r="D8" s="46">
        <v>0</v>
      </c>
      <c r="E8" s="46">
        <v>0</v>
      </c>
      <c r="F8" s="46">
        <v>0</v>
      </c>
      <c r="G8" s="73"/>
    </row>
    <row r="9" spans="1:7" ht="39" customHeight="1" x14ac:dyDescent="0.35">
      <c r="A9" s="47"/>
      <c r="B9" s="48" t="s">
        <v>201</v>
      </c>
      <c r="C9" s="49" t="s">
        <v>134</v>
      </c>
      <c r="D9" s="46">
        <v>0</v>
      </c>
      <c r="E9" s="46">
        <v>0</v>
      </c>
      <c r="F9" s="46">
        <v>0</v>
      </c>
      <c r="G9" s="73"/>
    </row>
    <row r="10" spans="1:7" ht="39" customHeight="1" x14ac:dyDescent="0.35">
      <c r="A10" s="43">
        <v>3</v>
      </c>
      <c r="B10" s="44" t="s">
        <v>185</v>
      </c>
      <c r="C10" s="45" t="s">
        <v>3</v>
      </c>
      <c r="D10" s="46">
        <v>0</v>
      </c>
      <c r="E10" s="46">
        <v>0</v>
      </c>
      <c r="F10" s="46">
        <v>0</v>
      </c>
      <c r="G10" s="73"/>
    </row>
    <row r="11" spans="1:7" ht="39" customHeight="1" x14ac:dyDescent="0.35">
      <c r="A11" s="50"/>
      <c r="B11" s="51" t="s">
        <v>186</v>
      </c>
      <c r="C11" s="52" t="s">
        <v>96</v>
      </c>
      <c r="D11" s="53">
        <v>0</v>
      </c>
      <c r="E11" s="53">
        <v>0</v>
      </c>
      <c r="F11" s="46">
        <v>0</v>
      </c>
      <c r="G11" s="74"/>
    </row>
    <row r="12" spans="1:7" ht="39" customHeight="1" x14ac:dyDescent="0.35">
      <c r="A12" s="50"/>
      <c r="B12" s="51" t="s">
        <v>187</v>
      </c>
      <c r="C12" s="52" t="s">
        <v>97</v>
      </c>
      <c r="D12" s="53">
        <v>0</v>
      </c>
      <c r="E12" s="53">
        <v>0</v>
      </c>
      <c r="F12" s="46">
        <v>0</v>
      </c>
      <c r="G12" s="74"/>
    </row>
    <row r="13" spans="1:7" ht="77.650000000000006" customHeight="1" x14ac:dyDescent="0.35">
      <c r="A13" s="50"/>
      <c r="B13" s="51" t="s">
        <v>135</v>
      </c>
      <c r="C13" s="52" t="s">
        <v>98</v>
      </c>
      <c r="D13" s="53">
        <v>0</v>
      </c>
      <c r="E13" s="53">
        <v>0</v>
      </c>
      <c r="F13" s="46">
        <v>0</v>
      </c>
      <c r="G13" s="74"/>
    </row>
    <row r="14" spans="1:7" s="42" customFormat="1" ht="39" customHeight="1" x14ac:dyDescent="0.35">
      <c r="A14" s="38" t="s">
        <v>63</v>
      </c>
      <c r="B14" s="39" t="s">
        <v>188</v>
      </c>
      <c r="C14" s="40" t="s">
        <v>4</v>
      </c>
      <c r="D14" s="41">
        <v>1439270164</v>
      </c>
      <c r="E14" s="41">
        <v>1555992720</v>
      </c>
      <c r="F14" s="41">
        <v>4675858858</v>
      </c>
      <c r="G14" s="73"/>
    </row>
    <row r="15" spans="1:7" ht="39" customHeight="1" x14ac:dyDescent="0.35">
      <c r="A15" s="43">
        <v>1</v>
      </c>
      <c r="B15" s="44" t="s">
        <v>202</v>
      </c>
      <c r="C15" s="45" t="s">
        <v>5</v>
      </c>
      <c r="D15" s="46">
        <v>662428422</v>
      </c>
      <c r="E15" s="46">
        <v>891392902</v>
      </c>
      <c r="F15" s="46">
        <v>2655944271</v>
      </c>
      <c r="G15" s="73"/>
    </row>
    <row r="16" spans="1:7" ht="44.65" customHeight="1" x14ac:dyDescent="0.35">
      <c r="A16" s="43">
        <v>2</v>
      </c>
      <c r="B16" s="44" t="s">
        <v>203</v>
      </c>
      <c r="C16" s="45" t="s">
        <v>6</v>
      </c>
      <c r="D16" s="54">
        <v>108368922</v>
      </c>
      <c r="E16" s="54">
        <v>102590222</v>
      </c>
      <c r="F16" s="46">
        <v>311153023</v>
      </c>
      <c r="G16" s="73"/>
    </row>
    <row r="17" spans="1:7" ht="39" customHeight="1" x14ac:dyDescent="0.35">
      <c r="A17" s="55"/>
      <c r="B17" s="48" t="s">
        <v>132</v>
      </c>
      <c r="C17" s="49" t="s">
        <v>99</v>
      </c>
      <c r="D17" s="54">
        <v>34500000</v>
      </c>
      <c r="E17" s="54">
        <v>34500000</v>
      </c>
      <c r="F17" s="46">
        <v>103500000</v>
      </c>
      <c r="G17" s="73"/>
    </row>
    <row r="18" spans="1:7" ht="39" customHeight="1" x14ac:dyDescent="0.35">
      <c r="A18" s="55"/>
      <c r="B18" s="48" t="s">
        <v>136</v>
      </c>
      <c r="C18" s="49" t="s">
        <v>100</v>
      </c>
      <c r="D18" s="54">
        <v>17370000</v>
      </c>
      <c r="E18" s="54">
        <v>11070000</v>
      </c>
      <c r="F18" s="46">
        <v>35790000</v>
      </c>
      <c r="G18" s="73"/>
    </row>
    <row r="19" spans="1:7" ht="57" customHeight="1" x14ac:dyDescent="0.35">
      <c r="A19" s="55"/>
      <c r="B19" s="48" t="s">
        <v>204</v>
      </c>
      <c r="C19" s="49" t="s">
        <v>101</v>
      </c>
      <c r="D19" s="54">
        <v>2048922</v>
      </c>
      <c r="E19" s="54">
        <v>2570222</v>
      </c>
      <c r="F19" s="54">
        <v>8513023</v>
      </c>
      <c r="G19" s="73"/>
    </row>
    <row r="20" spans="1:7" ht="39" customHeight="1" x14ac:dyDescent="0.35">
      <c r="A20" s="55"/>
      <c r="B20" s="48" t="s">
        <v>137</v>
      </c>
      <c r="C20" s="49" t="s">
        <v>102</v>
      </c>
      <c r="D20" s="46">
        <v>54450000</v>
      </c>
      <c r="E20" s="46">
        <v>54450000</v>
      </c>
      <c r="F20" s="46">
        <v>163350000</v>
      </c>
      <c r="G20" s="73"/>
    </row>
    <row r="21" spans="1:7" ht="73.5" customHeight="1" x14ac:dyDescent="0.35">
      <c r="A21" s="43">
        <v>3</v>
      </c>
      <c r="B21" s="56" t="s">
        <v>205</v>
      </c>
      <c r="C21" s="45" t="s">
        <v>7</v>
      </c>
      <c r="D21" s="46">
        <v>230587500</v>
      </c>
      <c r="E21" s="46">
        <v>230587500</v>
      </c>
      <c r="F21" s="46">
        <v>691762500</v>
      </c>
      <c r="G21" s="73"/>
    </row>
    <row r="22" spans="1:7" ht="39" customHeight="1" x14ac:dyDescent="0.35">
      <c r="A22" s="55"/>
      <c r="B22" s="57" t="s">
        <v>206</v>
      </c>
      <c r="C22" s="49" t="s">
        <v>103</v>
      </c>
      <c r="D22" s="46">
        <v>197587500</v>
      </c>
      <c r="E22" s="46">
        <v>197587500</v>
      </c>
      <c r="F22" s="46">
        <v>592762500</v>
      </c>
      <c r="G22" s="73"/>
    </row>
    <row r="23" spans="1:7" ht="39" customHeight="1" x14ac:dyDescent="0.35">
      <c r="A23" s="55"/>
      <c r="B23" s="57" t="s">
        <v>138</v>
      </c>
      <c r="C23" s="49" t="s">
        <v>104</v>
      </c>
      <c r="D23" s="54">
        <v>33000000</v>
      </c>
      <c r="E23" s="54">
        <v>33000000</v>
      </c>
      <c r="F23" s="54">
        <v>99000000</v>
      </c>
      <c r="G23" s="73"/>
    </row>
    <row r="24" spans="1:7" ht="39" customHeight="1" x14ac:dyDescent="0.35">
      <c r="A24" s="43">
        <v>4</v>
      </c>
      <c r="B24" s="44" t="s">
        <v>139</v>
      </c>
      <c r="C24" s="45" t="s">
        <v>8</v>
      </c>
      <c r="D24" s="46">
        <v>13863013</v>
      </c>
      <c r="E24" s="46">
        <v>13712329</v>
      </c>
      <c r="F24" s="46">
        <v>41136986</v>
      </c>
      <c r="G24" s="73"/>
    </row>
    <row r="25" spans="1:7" ht="77.650000000000006" customHeight="1" x14ac:dyDescent="0.35">
      <c r="A25" s="43">
        <v>5</v>
      </c>
      <c r="B25" s="44" t="s">
        <v>207</v>
      </c>
      <c r="C25" s="45" t="s">
        <v>9</v>
      </c>
      <c r="D25" s="46">
        <v>90000000</v>
      </c>
      <c r="E25" s="46">
        <v>90000000</v>
      </c>
      <c r="F25" s="46">
        <v>270000000</v>
      </c>
      <c r="G25" s="73"/>
    </row>
    <row r="26" spans="1:7" ht="39" customHeight="1" x14ac:dyDescent="0.35">
      <c r="A26" s="55"/>
      <c r="B26" s="58" t="s">
        <v>208</v>
      </c>
      <c r="C26" s="49" t="s">
        <v>105</v>
      </c>
      <c r="D26" s="46">
        <v>90000000</v>
      </c>
      <c r="E26" s="46">
        <v>90000000</v>
      </c>
      <c r="F26" s="46">
        <v>270000000</v>
      </c>
      <c r="G26" s="73"/>
    </row>
    <row r="27" spans="1:7" ht="39" customHeight="1" x14ac:dyDescent="0.35">
      <c r="A27" s="55"/>
      <c r="B27" s="58" t="s">
        <v>189</v>
      </c>
      <c r="C27" s="49" t="s">
        <v>106</v>
      </c>
      <c r="D27" s="46">
        <v>0</v>
      </c>
      <c r="E27" s="46">
        <v>0</v>
      </c>
      <c r="F27" s="46">
        <v>0</v>
      </c>
      <c r="G27" s="73"/>
    </row>
    <row r="28" spans="1:7" ht="39" customHeight="1" x14ac:dyDescent="0.35">
      <c r="A28" s="55"/>
      <c r="B28" s="58" t="s">
        <v>140</v>
      </c>
      <c r="C28" s="49" t="s">
        <v>107</v>
      </c>
      <c r="D28" s="54">
        <v>0</v>
      </c>
      <c r="E28" s="54">
        <v>0</v>
      </c>
      <c r="F28" s="46">
        <v>0</v>
      </c>
      <c r="G28" s="73"/>
    </row>
    <row r="29" spans="1:7" ht="148.9" customHeight="1" x14ac:dyDescent="0.35">
      <c r="A29" s="43">
        <v>6</v>
      </c>
      <c r="B29" s="56" t="s">
        <v>209</v>
      </c>
      <c r="C29" s="45" t="s">
        <v>10</v>
      </c>
      <c r="D29" s="46">
        <v>52964403</v>
      </c>
      <c r="E29" s="46">
        <v>19945206</v>
      </c>
      <c r="F29" s="46">
        <v>92635636</v>
      </c>
      <c r="G29" s="73"/>
    </row>
    <row r="30" spans="1:7" ht="39" customHeight="1" x14ac:dyDescent="0.35">
      <c r="A30" s="55"/>
      <c r="B30" s="57" t="s">
        <v>190</v>
      </c>
      <c r="C30" s="49" t="s">
        <v>108</v>
      </c>
      <c r="D30" s="46">
        <v>32800020</v>
      </c>
      <c r="E30" s="46">
        <v>0</v>
      </c>
      <c r="F30" s="46">
        <v>32800020</v>
      </c>
      <c r="G30" s="73"/>
    </row>
    <row r="31" spans="1:7" ht="39" customHeight="1" x14ac:dyDescent="0.35">
      <c r="A31" s="55"/>
      <c r="B31" s="57" t="s">
        <v>191</v>
      </c>
      <c r="C31" s="49" t="s">
        <v>109</v>
      </c>
      <c r="D31" s="46">
        <v>0</v>
      </c>
      <c r="E31" s="46">
        <v>0</v>
      </c>
      <c r="F31" s="46">
        <v>0</v>
      </c>
      <c r="G31" s="73"/>
    </row>
    <row r="32" spans="1:7" ht="39" customHeight="1" x14ac:dyDescent="0.35">
      <c r="A32" s="55"/>
      <c r="B32" s="57" t="s">
        <v>210</v>
      </c>
      <c r="C32" s="49" t="s">
        <v>110</v>
      </c>
      <c r="D32" s="46">
        <v>20164383</v>
      </c>
      <c r="E32" s="46">
        <v>19945206</v>
      </c>
      <c r="F32" s="46">
        <v>59835616</v>
      </c>
      <c r="G32" s="73"/>
    </row>
    <row r="33" spans="1:7" ht="39" customHeight="1" x14ac:dyDescent="0.35">
      <c r="A33" s="55"/>
      <c r="B33" s="58" t="s">
        <v>192</v>
      </c>
      <c r="C33" s="49" t="s">
        <v>111</v>
      </c>
      <c r="D33" s="46">
        <v>0</v>
      </c>
      <c r="E33" s="46">
        <v>0</v>
      </c>
      <c r="F33" s="46">
        <v>0</v>
      </c>
      <c r="G33" s="73"/>
    </row>
    <row r="34" spans="1:7" ht="39" customHeight="1" x14ac:dyDescent="0.35">
      <c r="A34" s="55"/>
      <c r="B34" s="58" t="s">
        <v>193</v>
      </c>
      <c r="C34" s="49" t="s">
        <v>112</v>
      </c>
      <c r="D34" s="46">
        <v>0</v>
      </c>
      <c r="E34" s="46">
        <v>0</v>
      </c>
      <c r="F34" s="46">
        <v>0</v>
      </c>
      <c r="G34" s="73"/>
    </row>
    <row r="35" spans="1:7" ht="66" customHeight="1" x14ac:dyDescent="0.35">
      <c r="A35" s="43">
        <v>7</v>
      </c>
      <c r="B35" s="44" t="s">
        <v>211</v>
      </c>
      <c r="C35" s="45" t="s">
        <v>11</v>
      </c>
      <c r="D35" s="54">
        <v>276072420</v>
      </c>
      <c r="E35" s="54">
        <v>197451763</v>
      </c>
      <c r="F35" s="54">
        <v>585894933</v>
      </c>
      <c r="G35" s="73"/>
    </row>
    <row r="36" spans="1:7" ht="39" customHeight="1" x14ac:dyDescent="0.35">
      <c r="A36" s="55"/>
      <c r="B36" s="48" t="s">
        <v>141</v>
      </c>
      <c r="C36" s="49" t="s">
        <v>113</v>
      </c>
      <c r="D36" s="54">
        <v>274677840</v>
      </c>
      <c r="E36" s="54">
        <v>196172748</v>
      </c>
      <c r="F36" s="46">
        <v>582119373</v>
      </c>
      <c r="G36" s="73"/>
    </row>
    <row r="37" spans="1:7" ht="39" customHeight="1" x14ac:dyDescent="0.35">
      <c r="A37" s="55"/>
      <c r="B37" s="48" t="s">
        <v>142</v>
      </c>
      <c r="C37" s="49" t="s">
        <v>114</v>
      </c>
      <c r="D37" s="54">
        <v>1394580</v>
      </c>
      <c r="E37" s="54">
        <v>1279015</v>
      </c>
      <c r="F37" s="46">
        <v>3775560</v>
      </c>
      <c r="G37" s="73"/>
    </row>
    <row r="38" spans="1:7" ht="39" customHeight="1" x14ac:dyDescent="0.35">
      <c r="A38" s="55"/>
      <c r="B38" s="48" t="s">
        <v>143</v>
      </c>
      <c r="C38" s="49" t="s">
        <v>115</v>
      </c>
      <c r="D38" s="54">
        <v>0</v>
      </c>
      <c r="E38" s="54">
        <v>0</v>
      </c>
      <c r="F38" s="46">
        <v>0</v>
      </c>
      <c r="G38" s="73"/>
    </row>
    <row r="39" spans="1:7" ht="39" customHeight="1" x14ac:dyDescent="0.35">
      <c r="A39" s="43">
        <v>8</v>
      </c>
      <c r="B39" s="44" t="s">
        <v>144</v>
      </c>
      <c r="C39" s="45" t="s">
        <v>12</v>
      </c>
      <c r="D39" s="54">
        <v>4985484</v>
      </c>
      <c r="E39" s="54">
        <v>10312798</v>
      </c>
      <c r="F39" s="54">
        <v>27331509</v>
      </c>
      <c r="G39" s="73"/>
    </row>
    <row r="40" spans="1:7" ht="39" customHeight="1" x14ac:dyDescent="0.35">
      <c r="A40" s="43"/>
      <c r="B40" s="48" t="s">
        <v>145</v>
      </c>
      <c r="C40" s="49" t="s">
        <v>69</v>
      </c>
      <c r="D40" s="54">
        <v>0</v>
      </c>
      <c r="E40" s="54">
        <v>0</v>
      </c>
      <c r="F40" s="54">
        <v>0</v>
      </c>
      <c r="G40" s="73"/>
    </row>
    <row r="41" spans="1:7" ht="39" customHeight="1" x14ac:dyDescent="0.35">
      <c r="A41" s="43"/>
      <c r="B41" s="48" t="s">
        <v>212</v>
      </c>
      <c r="C41" s="49" t="s">
        <v>116</v>
      </c>
      <c r="D41" s="54">
        <v>0</v>
      </c>
      <c r="E41" s="54">
        <v>0</v>
      </c>
      <c r="F41" s="54">
        <v>0</v>
      </c>
      <c r="G41" s="73"/>
    </row>
    <row r="42" spans="1:7" ht="39" customHeight="1" x14ac:dyDescent="0.35">
      <c r="A42" s="43"/>
      <c r="B42" s="48" t="s">
        <v>146</v>
      </c>
      <c r="C42" s="49" t="s">
        <v>117</v>
      </c>
      <c r="D42" s="54">
        <v>2520548</v>
      </c>
      <c r="E42" s="54">
        <v>2493151</v>
      </c>
      <c r="F42" s="54">
        <v>7479452</v>
      </c>
      <c r="G42" s="73"/>
    </row>
    <row r="43" spans="1:7" ht="39" customHeight="1" x14ac:dyDescent="0.35">
      <c r="A43" s="43"/>
      <c r="B43" s="48" t="s">
        <v>147</v>
      </c>
      <c r="C43" s="49" t="s">
        <v>118</v>
      </c>
      <c r="D43" s="54">
        <v>2464936</v>
      </c>
      <c r="E43" s="54">
        <v>6719647</v>
      </c>
      <c r="F43" s="54">
        <v>18752057</v>
      </c>
      <c r="G43" s="73"/>
    </row>
    <row r="44" spans="1:7" ht="39" customHeight="1" x14ac:dyDescent="0.35">
      <c r="A44" s="43"/>
      <c r="B44" s="48" t="s">
        <v>213</v>
      </c>
      <c r="C44" s="49" t="s">
        <v>119</v>
      </c>
      <c r="D44" s="54">
        <v>0</v>
      </c>
      <c r="E44" s="54">
        <v>0</v>
      </c>
      <c r="F44" s="54">
        <v>0</v>
      </c>
      <c r="G44" s="73"/>
    </row>
    <row r="45" spans="1:7" ht="39" customHeight="1" x14ac:dyDescent="0.35">
      <c r="A45" s="43"/>
      <c r="B45" s="48" t="s">
        <v>143</v>
      </c>
      <c r="C45" s="49" t="s">
        <v>120</v>
      </c>
      <c r="D45" s="54">
        <v>0</v>
      </c>
      <c r="E45" s="54">
        <v>0</v>
      </c>
      <c r="F45" s="54">
        <v>0</v>
      </c>
      <c r="G45" s="73"/>
    </row>
    <row r="46" spans="1:7" ht="39" customHeight="1" x14ac:dyDescent="0.35">
      <c r="A46" s="43"/>
      <c r="B46" s="48" t="s">
        <v>214</v>
      </c>
      <c r="C46" s="49" t="s">
        <v>121</v>
      </c>
      <c r="D46" s="54">
        <v>0</v>
      </c>
      <c r="E46" s="54">
        <v>1100000</v>
      </c>
      <c r="F46" s="54">
        <v>1100000</v>
      </c>
      <c r="G46" s="73"/>
    </row>
    <row r="47" spans="1:7" s="42" customFormat="1" ht="39" customHeight="1" x14ac:dyDescent="0.35">
      <c r="A47" s="59" t="s">
        <v>61</v>
      </c>
      <c r="B47" s="39" t="s">
        <v>215</v>
      </c>
      <c r="C47" s="40" t="s">
        <v>13</v>
      </c>
      <c r="D47" s="41">
        <v>-361496600</v>
      </c>
      <c r="E47" s="41">
        <v>1343745002</v>
      </c>
      <c r="F47" s="41">
        <v>2279591006</v>
      </c>
      <c r="G47" s="73"/>
    </row>
    <row r="48" spans="1:7" s="42" customFormat="1" ht="39" customHeight="1" x14ac:dyDescent="0.35">
      <c r="A48" s="59" t="s">
        <v>64</v>
      </c>
      <c r="B48" s="39" t="s">
        <v>194</v>
      </c>
      <c r="C48" s="40" t="s">
        <v>14</v>
      </c>
      <c r="D48" s="41">
        <v>8594537430</v>
      </c>
      <c r="E48" s="41">
        <v>-3617919394</v>
      </c>
      <c r="F48" s="41">
        <v>7795148417</v>
      </c>
      <c r="G48" s="73"/>
    </row>
    <row r="49" spans="1:7" ht="39" customHeight="1" x14ac:dyDescent="0.35">
      <c r="A49" s="43">
        <v>1</v>
      </c>
      <c r="B49" s="44" t="s">
        <v>148</v>
      </c>
      <c r="C49" s="45" t="s">
        <v>15</v>
      </c>
      <c r="D49" s="46">
        <v>-307140785</v>
      </c>
      <c r="E49" s="46">
        <v>-4383174531</v>
      </c>
      <c r="F49" s="46">
        <v>-7748403165</v>
      </c>
      <c r="G49" s="73"/>
    </row>
    <row r="50" spans="1:7" ht="39" customHeight="1" x14ac:dyDescent="0.35">
      <c r="A50" s="43">
        <v>2</v>
      </c>
      <c r="B50" s="44" t="s">
        <v>149</v>
      </c>
      <c r="C50" s="45" t="s">
        <v>16</v>
      </c>
      <c r="D50" s="46">
        <v>8901678215</v>
      </c>
      <c r="E50" s="46">
        <v>765255137</v>
      </c>
      <c r="F50" s="46">
        <v>15543551582</v>
      </c>
      <c r="G50" s="73"/>
    </row>
    <row r="51" spans="1:7" s="42" customFormat="1" ht="75" customHeight="1" x14ac:dyDescent="0.35">
      <c r="A51" s="59" t="s">
        <v>65</v>
      </c>
      <c r="B51" s="39" t="s">
        <v>216</v>
      </c>
      <c r="C51" s="40" t="s">
        <v>17</v>
      </c>
      <c r="D51" s="41">
        <v>8233040830</v>
      </c>
      <c r="E51" s="41">
        <v>-2274174392</v>
      </c>
      <c r="F51" s="41">
        <v>10074739423</v>
      </c>
      <c r="G51" s="73"/>
    </row>
    <row r="52" spans="1:7" s="42" customFormat="1" ht="39" customHeight="1" x14ac:dyDescent="0.35">
      <c r="A52" s="59" t="s">
        <v>66</v>
      </c>
      <c r="B52" s="39" t="s">
        <v>150</v>
      </c>
      <c r="C52" s="40" t="s">
        <v>18</v>
      </c>
      <c r="D52" s="41">
        <v>165509626311</v>
      </c>
      <c r="E52" s="41">
        <v>225187145476</v>
      </c>
      <c r="F52" s="41">
        <v>242302803215</v>
      </c>
      <c r="G52" s="73"/>
    </row>
    <row r="53" spans="1:7" s="42" customFormat="1" ht="46.5" customHeight="1" x14ac:dyDescent="0.35">
      <c r="A53" s="59" t="s">
        <v>62</v>
      </c>
      <c r="B53" s="39" t="s">
        <v>151</v>
      </c>
      <c r="C53" s="40" t="s">
        <v>19</v>
      </c>
      <c r="D53" s="41">
        <v>-61259695049</v>
      </c>
      <c r="E53" s="41">
        <v>-59677519165</v>
      </c>
      <c r="F53" s="41">
        <v>-138052871953</v>
      </c>
      <c r="G53" s="73"/>
    </row>
    <row r="54" spans="1:7" ht="39" customHeight="1" x14ac:dyDescent="0.35">
      <c r="A54" s="43"/>
      <c r="B54" s="44" t="s">
        <v>152</v>
      </c>
      <c r="C54" s="45" t="s">
        <v>89</v>
      </c>
      <c r="D54" s="46"/>
      <c r="E54" s="46"/>
      <c r="F54" s="46"/>
      <c r="G54" s="73"/>
    </row>
    <row r="55" spans="1:7" ht="58.5" customHeight="1" x14ac:dyDescent="0.35">
      <c r="A55" s="43">
        <v>1</v>
      </c>
      <c r="B55" s="44" t="s">
        <v>153</v>
      </c>
      <c r="C55" s="45" t="s">
        <v>85</v>
      </c>
      <c r="D55" s="46">
        <v>8233040830</v>
      </c>
      <c r="E55" s="46">
        <v>-2274174392</v>
      </c>
      <c r="F55" s="54">
        <v>10074739423</v>
      </c>
      <c r="G55" s="73"/>
    </row>
    <row r="56" spans="1:7" ht="58.5" customHeight="1" x14ac:dyDescent="0.35">
      <c r="A56" s="43">
        <v>2</v>
      </c>
      <c r="B56" s="44" t="s">
        <v>154</v>
      </c>
      <c r="C56" s="45" t="s">
        <v>86</v>
      </c>
      <c r="D56" s="46">
        <v>0</v>
      </c>
      <c r="E56" s="46">
        <v>0</v>
      </c>
      <c r="F56" s="54">
        <v>0</v>
      </c>
      <c r="G56" s="73"/>
    </row>
    <row r="57" spans="1:7" ht="62.65" customHeight="1" x14ac:dyDescent="0.35">
      <c r="A57" s="43">
        <v>3</v>
      </c>
      <c r="B57" s="44" t="s">
        <v>217</v>
      </c>
      <c r="C57" s="45" t="s">
        <v>87</v>
      </c>
      <c r="D57" s="54">
        <v>1481333580</v>
      </c>
      <c r="E57" s="54">
        <v>2183707251</v>
      </c>
      <c r="F57" s="54">
        <v>10992677209</v>
      </c>
      <c r="G57" s="73"/>
    </row>
    <row r="58" spans="1:7" ht="46.9" customHeight="1" x14ac:dyDescent="0.35">
      <c r="A58" s="43">
        <v>4</v>
      </c>
      <c r="B58" s="44" t="s">
        <v>218</v>
      </c>
      <c r="C58" s="45" t="s">
        <v>88</v>
      </c>
      <c r="D58" s="54">
        <v>-70974069459</v>
      </c>
      <c r="E58" s="54">
        <v>-59587052024</v>
      </c>
      <c r="F58" s="46">
        <v>-159120288585</v>
      </c>
      <c r="G58" s="73"/>
    </row>
    <row r="59" spans="1:7" s="42" customFormat="1" ht="37.9" customHeight="1" x14ac:dyDescent="0.35">
      <c r="A59" s="38" t="s">
        <v>67</v>
      </c>
      <c r="B59" s="39" t="s">
        <v>155</v>
      </c>
      <c r="C59" s="40" t="s">
        <v>20</v>
      </c>
      <c r="D59" s="41">
        <v>104249931262</v>
      </c>
      <c r="E59" s="41">
        <v>165509626311</v>
      </c>
      <c r="F59" s="41">
        <v>104249931262</v>
      </c>
      <c r="G59" s="73"/>
    </row>
    <row r="60" spans="1:7" s="42" customFormat="1" ht="57.4" customHeight="1" x14ac:dyDescent="0.35">
      <c r="A60" s="38" t="s">
        <v>68</v>
      </c>
      <c r="B60" s="39" t="s">
        <v>195</v>
      </c>
      <c r="C60" s="40" t="s">
        <v>21</v>
      </c>
      <c r="D60" s="41">
        <v>0</v>
      </c>
      <c r="E60" s="41">
        <v>0</v>
      </c>
      <c r="F60" s="41">
        <v>0</v>
      </c>
      <c r="G60" s="75"/>
    </row>
    <row r="61" spans="1:7" ht="57" customHeight="1" x14ac:dyDescent="0.35">
      <c r="A61" s="60"/>
      <c r="B61" s="44" t="s">
        <v>196</v>
      </c>
      <c r="C61" s="45" t="s">
        <v>22</v>
      </c>
      <c r="D61" s="61">
        <v>0</v>
      </c>
      <c r="E61" s="61">
        <v>0</v>
      </c>
      <c r="F61" s="61">
        <v>0</v>
      </c>
      <c r="G61" s="75"/>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0"/>
  <sheetViews>
    <sheetView topLeftCell="A43" workbookViewId="0">
      <selection activeCell="E22" sqref="E22"/>
    </sheetView>
  </sheetViews>
  <sheetFormatPr defaultColWidth="9.1796875" defaultRowHeight="12.5" x14ac:dyDescent="0.25"/>
  <cols>
    <col min="1" max="1" width="9.26953125" style="79" customWidth="1"/>
    <col min="2" max="2" width="45.453125" style="81" customWidth="1"/>
    <col min="3" max="3" width="13.81640625" style="81" customWidth="1"/>
    <col min="4" max="4" width="20" style="81" customWidth="1"/>
    <col min="5" max="6" width="27" style="81" customWidth="1"/>
    <col min="7" max="7" width="21.54296875" style="81" customWidth="1"/>
    <col min="8" max="16384" width="9.1796875" style="81"/>
  </cols>
  <sheetData>
    <row r="1" spans="1:7" ht="50" x14ac:dyDescent="0.25">
      <c r="A1" s="76" t="s">
        <v>173</v>
      </c>
      <c r="B1" s="76" t="s">
        <v>174</v>
      </c>
      <c r="C1" s="76" t="s">
        <v>130</v>
      </c>
      <c r="D1" s="76" t="s">
        <v>175</v>
      </c>
      <c r="E1" s="76" t="s">
        <v>176</v>
      </c>
      <c r="F1" s="76" t="s">
        <v>177</v>
      </c>
      <c r="G1" s="76" t="s">
        <v>178</v>
      </c>
    </row>
    <row r="2" spans="1:7" ht="39" customHeight="1" x14ac:dyDescent="0.25">
      <c r="A2" s="90" t="s">
        <v>227</v>
      </c>
      <c r="B2" s="89" t="s">
        <v>228</v>
      </c>
      <c r="C2" s="90" t="s">
        <v>229</v>
      </c>
      <c r="D2" s="92"/>
      <c r="E2" s="92"/>
      <c r="F2" s="92"/>
      <c r="G2" s="91"/>
    </row>
    <row r="3" spans="1:7" ht="34" customHeight="1" x14ac:dyDescent="0.25">
      <c r="A3" s="85" t="s">
        <v>230</v>
      </c>
      <c r="B3" s="84" t="s">
        <v>231</v>
      </c>
      <c r="C3" s="86" t="s">
        <v>232</v>
      </c>
      <c r="D3" s="88">
        <v>214530</v>
      </c>
      <c r="E3" s="94">
        <v>23400</v>
      </c>
      <c r="F3" s="88">
        <v>5020002000</v>
      </c>
      <c r="G3" s="87">
        <v>4.7340937393111203E-2</v>
      </c>
    </row>
    <row r="4" spans="1:7" ht="34" customHeight="1" x14ac:dyDescent="0.25">
      <c r="A4" s="85" t="s">
        <v>233</v>
      </c>
      <c r="B4" s="84" t="s">
        <v>234</v>
      </c>
      <c r="C4" s="86" t="s">
        <v>235</v>
      </c>
      <c r="D4" s="88">
        <v>73470</v>
      </c>
      <c r="E4" s="94">
        <v>66400</v>
      </c>
      <c r="F4" s="88">
        <v>4878408000</v>
      </c>
      <c r="G4" s="87">
        <v>4.6005640576647702E-2</v>
      </c>
    </row>
    <row r="5" spans="1:7" ht="34" customHeight="1" x14ac:dyDescent="0.25">
      <c r="A5" s="85" t="s">
        <v>236</v>
      </c>
      <c r="B5" s="84" t="s">
        <v>237</v>
      </c>
      <c r="C5" s="86" t="s">
        <v>238</v>
      </c>
      <c r="D5" s="88">
        <v>273956</v>
      </c>
      <c r="E5" s="94">
        <v>57700</v>
      </c>
      <c r="F5" s="88">
        <v>15807261200</v>
      </c>
      <c r="G5" s="87">
        <v>0.149069773841874</v>
      </c>
    </row>
    <row r="6" spans="1:7" ht="34" customHeight="1" x14ac:dyDescent="0.25">
      <c r="A6" s="85" t="s">
        <v>239</v>
      </c>
      <c r="B6" s="84" t="s">
        <v>240</v>
      </c>
      <c r="C6" s="86" t="s">
        <v>241</v>
      </c>
      <c r="D6" s="88">
        <v>229480</v>
      </c>
      <c r="E6" s="94">
        <v>22800</v>
      </c>
      <c r="F6" s="88">
        <v>5232144000</v>
      </c>
      <c r="G6" s="87">
        <v>4.9341534432803501E-2</v>
      </c>
    </row>
    <row r="7" spans="1:7" ht="34" customHeight="1" x14ac:dyDescent="0.25">
      <c r="A7" s="85" t="s">
        <v>242</v>
      </c>
      <c r="B7" s="84" t="s">
        <v>243</v>
      </c>
      <c r="C7" s="86" t="s">
        <v>244</v>
      </c>
      <c r="D7" s="88">
        <v>104300</v>
      </c>
      <c r="E7" s="94">
        <v>126100</v>
      </c>
      <c r="F7" s="88">
        <v>13152230000</v>
      </c>
      <c r="G7" s="87">
        <v>0.12403160337581499</v>
      </c>
    </row>
    <row r="8" spans="1:7" ht="34" customHeight="1" x14ac:dyDescent="0.25">
      <c r="A8" s="85" t="s">
        <v>245</v>
      </c>
      <c r="B8" s="84" t="s">
        <v>246</v>
      </c>
      <c r="C8" s="86" t="s">
        <v>247</v>
      </c>
      <c r="D8" s="88">
        <v>156392</v>
      </c>
      <c r="E8" s="94">
        <v>27800</v>
      </c>
      <c r="F8" s="88">
        <v>4347697600</v>
      </c>
      <c r="G8" s="87">
        <v>4.1000796391272298E-2</v>
      </c>
    </row>
    <row r="9" spans="1:7" ht="34" customHeight="1" x14ac:dyDescent="0.25">
      <c r="A9" s="85" t="s">
        <v>248</v>
      </c>
      <c r="B9" s="84" t="s">
        <v>249</v>
      </c>
      <c r="C9" s="86" t="s">
        <v>250</v>
      </c>
      <c r="D9" s="88">
        <v>17000</v>
      </c>
      <c r="E9" s="94">
        <v>61000</v>
      </c>
      <c r="F9" s="88">
        <v>1037000000</v>
      </c>
      <c r="G9" s="87">
        <v>9.7793889477845401E-3</v>
      </c>
    </row>
    <row r="10" spans="1:7" ht="34" customHeight="1" x14ac:dyDescent="0.25">
      <c r="A10" s="85" t="s">
        <v>251</v>
      </c>
      <c r="B10" s="84" t="s">
        <v>252</v>
      </c>
      <c r="C10" s="86" t="s">
        <v>253</v>
      </c>
      <c r="D10" s="88">
        <v>106093</v>
      </c>
      <c r="E10" s="94">
        <v>80400</v>
      </c>
      <c r="F10" s="88">
        <v>8529877200</v>
      </c>
      <c r="G10" s="87">
        <v>8.0440681596566393E-2</v>
      </c>
    </row>
    <row r="11" spans="1:7" ht="34" customHeight="1" x14ac:dyDescent="0.25">
      <c r="A11" s="85" t="s">
        <v>254</v>
      </c>
      <c r="B11" s="84" t="s">
        <v>255</v>
      </c>
      <c r="C11" s="86" t="s">
        <v>256</v>
      </c>
      <c r="D11" s="88">
        <v>39000</v>
      </c>
      <c r="E11" s="94">
        <v>25600</v>
      </c>
      <c r="F11" s="88">
        <v>998400000</v>
      </c>
      <c r="G11" s="87">
        <v>9.4153731200270901E-3</v>
      </c>
    </row>
    <row r="12" spans="1:7" ht="34" customHeight="1" x14ac:dyDescent="0.25">
      <c r="A12" s="85" t="s">
        <v>257</v>
      </c>
      <c r="B12" s="84" t="s">
        <v>258</v>
      </c>
      <c r="C12" s="86" t="s">
        <v>259</v>
      </c>
      <c r="D12" s="88">
        <v>122320</v>
      </c>
      <c r="E12" s="94">
        <v>38150</v>
      </c>
      <c r="F12" s="88">
        <v>4666508000</v>
      </c>
      <c r="G12" s="87">
        <v>4.4007325708725301E-2</v>
      </c>
    </row>
    <row r="13" spans="1:7" ht="34" customHeight="1" x14ac:dyDescent="0.25">
      <c r="A13" s="85" t="s">
        <v>260</v>
      </c>
      <c r="B13" s="84" t="s">
        <v>261</v>
      </c>
      <c r="C13" s="86" t="s">
        <v>262</v>
      </c>
      <c r="D13" s="88">
        <v>103530</v>
      </c>
      <c r="E13" s="94">
        <v>82100</v>
      </c>
      <c r="F13" s="88">
        <v>8499813000</v>
      </c>
      <c r="G13" s="87">
        <v>8.0157162305144997E-2</v>
      </c>
    </row>
    <row r="14" spans="1:7" ht="34" customHeight="1" x14ac:dyDescent="0.25">
      <c r="A14" s="85" t="s">
        <v>263</v>
      </c>
      <c r="B14" s="84" t="s">
        <v>264</v>
      </c>
      <c r="C14" s="86" t="s">
        <v>265</v>
      </c>
      <c r="D14" s="88">
        <v>50240</v>
      </c>
      <c r="E14" s="94">
        <v>89300</v>
      </c>
      <c r="F14" s="88">
        <v>4486432000</v>
      </c>
      <c r="G14" s="87">
        <v>4.2309125859003802E-2</v>
      </c>
    </row>
    <row r="15" spans="1:7" ht="34" customHeight="1" x14ac:dyDescent="0.25">
      <c r="A15" s="85" t="s">
        <v>266</v>
      </c>
      <c r="B15" s="84" t="s">
        <v>267</v>
      </c>
      <c r="C15" s="86" t="s">
        <v>268</v>
      </c>
      <c r="D15" s="88">
        <v>10000</v>
      </c>
      <c r="E15" s="94">
        <v>119800</v>
      </c>
      <c r="F15" s="88">
        <v>1198000000</v>
      </c>
      <c r="G15" s="87">
        <v>1.12976933070838E-2</v>
      </c>
    </row>
    <row r="16" spans="1:7" ht="34" customHeight="1" x14ac:dyDescent="0.25">
      <c r="A16" s="85" t="s">
        <v>269</v>
      </c>
      <c r="B16" s="84" t="s">
        <v>270</v>
      </c>
      <c r="C16" s="86" t="s">
        <v>271</v>
      </c>
      <c r="D16" s="88">
        <v>8000</v>
      </c>
      <c r="E16" s="94">
        <v>129700</v>
      </c>
      <c r="F16" s="88">
        <v>1037600000</v>
      </c>
      <c r="G16" s="87">
        <v>9.7850472248999492E-3</v>
      </c>
    </row>
    <row r="17" spans="1:7" ht="34" customHeight="1" x14ac:dyDescent="0.25">
      <c r="A17" s="85" t="s">
        <v>272</v>
      </c>
      <c r="B17" s="84" t="s">
        <v>273</v>
      </c>
      <c r="C17" s="86" t="s">
        <v>274</v>
      </c>
      <c r="D17" s="88">
        <v>203000</v>
      </c>
      <c r="E17" s="94">
        <v>22050</v>
      </c>
      <c r="F17" s="88">
        <v>4476150000</v>
      </c>
      <c r="G17" s="87">
        <v>4.2212161850169502E-2</v>
      </c>
    </row>
    <row r="18" spans="1:7" ht="39" customHeight="1" x14ac:dyDescent="0.25">
      <c r="A18" s="90"/>
      <c r="B18" s="89" t="s">
        <v>275</v>
      </c>
      <c r="C18" s="90" t="s">
        <v>276</v>
      </c>
      <c r="D18" s="92">
        <v>1711311</v>
      </c>
      <c r="E18" s="92"/>
      <c r="F18" s="92">
        <v>83367523000</v>
      </c>
      <c r="G18" s="91">
        <v>0.78619424593092901</v>
      </c>
    </row>
    <row r="19" spans="1:7" ht="39" customHeight="1" x14ac:dyDescent="0.25">
      <c r="A19" s="90" t="s">
        <v>277</v>
      </c>
      <c r="B19" s="89" t="s">
        <v>278</v>
      </c>
      <c r="C19" s="90" t="s">
        <v>279</v>
      </c>
      <c r="D19" s="92"/>
      <c r="E19" s="92"/>
      <c r="F19" s="92"/>
      <c r="G19" s="91"/>
    </row>
    <row r="20" spans="1:7" ht="39" customHeight="1" x14ac:dyDescent="0.25">
      <c r="A20" s="90"/>
      <c r="B20" s="89" t="s">
        <v>280</v>
      </c>
      <c r="C20" s="90" t="s">
        <v>281</v>
      </c>
      <c r="D20" s="92">
        <v>0</v>
      </c>
      <c r="E20" s="92"/>
      <c r="F20" s="92">
        <v>0</v>
      </c>
      <c r="G20" s="91">
        <v>0</v>
      </c>
    </row>
    <row r="21" spans="1:7" ht="39" customHeight="1" x14ac:dyDescent="0.25">
      <c r="A21" s="90"/>
      <c r="B21" s="89" t="s">
        <v>282</v>
      </c>
      <c r="C21" s="90" t="s">
        <v>283</v>
      </c>
      <c r="D21" s="92">
        <v>1711311</v>
      </c>
      <c r="E21" s="92"/>
      <c r="F21" s="92">
        <v>83367523000</v>
      </c>
      <c r="G21" s="91">
        <v>0.78619424593092901</v>
      </c>
    </row>
    <row r="22" spans="1:7" ht="39" customHeight="1" x14ac:dyDescent="0.25">
      <c r="A22" s="90" t="s">
        <v>284</v>
      </c>
      <c r="B22" s="89" t="s">
        <v>285</v>
      </c>
      <c r="C22" s="90" t="s">
        <v>286</v>
      </c>
      <c r="D22" s="92"/>
      <c r="E22" s="92"/>
      <c r="F22" s="92"/>
      <c r="G22" s="91"/>
    </row>
    <row r="23" spans="1:7" ht="39" customHeight="1" x14ac:dyDescent="0.25">
      <c r="A23" s="85" t="s">
        <v>287</v>
      </c>
      <c r="B23" s="84" t="s">
        <v>288</v>
      </c>
      <c r="C23" s="86" t="s">
        <v>289</v>
      </c>
      <c r="D23" s="88">
        <v>66000</v>
      </c>
      <c r="E23" s="94"/>
      <c r="F23" s="88">
        <v>6631556580</v>
      </c>
      <c r="G23" s="87">
        <v>6.2538641393500405E-2</v>
      </c>
    </row>
    <row r="24" spans="1:7" ht="34" customHeight="1" x14ac:dyDescent="0.25">
      <c r="A24" s="85" t="s">
        <v>290</v>
      </c>
      <c r="B24" s="84" t="s">
        <v>291</v>
      </c>
      <c r="C24" s="86" t="s">
        <v>292</v>
      </c>
      <c r="D24" s="88">
        <v>66000</v>
      </c>
      <c r="E24" s="94">
        <v>100478.13</v>
      </c>
      <c r="F24" s="88">
        <v>6631556580</v>
      </c>
      <c r="G24" s="87">
        <v>6.2538641393500405E-2</v>
      </c>
    </row>
    <row r="25" spans="1:7" ht="39" customHeight="1" x14ac:dyDescent="0.25">
      <c r="A25" s="85" t="s">
        <v>293</v>
      </c>
      <c r="B25" s="84" t="s">
        <v>294</v>
      </c>
      <c r="C25" s="86" t="s">
        <v>295</v>
      </c>
      <c r="D25" s="88">
        <v>0</v>
      </c>
      <c r="E25" s="94"/>
      <c r="F25" s="88">
        <v>0</v>
      </c>
      <c r="G25" s="87">
        <v>0</v>
      </c>
    </row>
    <row r="26" spans="1:7" ht="39" customHeight="1" x14ac:dyDescent="0.25">
      <c r="A26" s="90"/>
      <c r="B26" s="89" t="s">
        <v>296</v>
      </c>
      <c r="C26" s="90" t="s">
        <v>297</v>
      </c>
      <c r="D26" s="92">
        <v>66000</v>
      </c>
      <c r="E26" s="92"/>
      <c r="F26" s="92">
        <v>6631556580</v>
      </c>
      <c r="G26" s="91">
        <v>6.2538641393500405E-2</v>
      </c>
    </row>
    <row r="27" spans="1:7" ht="39" customHeight="1" x14ac:dyDescent="0.25">
      <c r="A27" s="90" t="s">
        <v>298</v>
      </c>
      <c r="B27" s="89" t="s">
        <v>299</v>
      </c>
      <c r="C27" s="90" t="s">
        <v>300</v>
      </c>
      <c r="D27" s="92"/>
      <c r="E27" s="92"/>
      <c r="F27" s="92"/>
      <c r="G27" s="91"/>
    </row>
    <row r="28" spans="1:7" ht="39" customHeight="1" x14ac:dyDescent="0.25">
      <c r="A28" s="85" t="s">
        <v>301</v>
      </c>
      <c r="B28" s="84" t="s">
        <v>302</v>
      </c>
      <c r="C28" s="86" t="s">
        <v>303</v>
      </c>
      <c r="D28" s="88">
        <v>0</v>
      </c>
      <c r="E28" s="94"/>
      <c r="F28" s="88">
        <v>0</v>
      </c>
      <c r="G28" s="87">
        <v>0</v>
      </c>
    </row>
    <row r="29" spans="1:7" ht="39" customHeight="1" x14ac:dyDescent="0.25">
      <c r="A29" s="85" t="s">
        <v>304</v>
      </c>
      <c r="B29" s="84" t="s">
        <v>305</v>
      </c>
      <c r="C29" s="86" t="s">
        <v>306</v>
      </c>
      <c r="D29" s="88">
        <v>0</v>
      </c>
      <c r="E29" s="94"/>
      <c r="F29" s="88">
        <v>0</v>
      </c>
      <c r="G29" s="87">
        <v>0</v>
      </c>
    </row>
    <row r="30" spans="1:7" ht="34" customHeight="1" x14ac:dyDescent="0.25">
      <c r="A30" s="90"/>
      <c r="B30" s="89" t="s">
        <v>307</v>
      </c>
      <c r="C30" s="90" t="s">
        <v>308</v>
      </c>
      <c r="D30" s="92"/>
      <c r="E30" s="92"/>
      <c r="F30" s="92">
        <v>0</v>
      </c>
      <c r="G30" s="91">
        <v>0</v>
      </c>
    </row>
    <row r="31" spans="1:7" ht="39" customHeight="1" x14ac:dyDescent="0.25">
      <c r="A31" s="90"/>
      <c r="B31" s="89" t="s">
        <v>309</v>
      </c>
      <c r="C31" s="90" t="s">
        <v>310</v>
      </c>
      <c r="D31" s="92"/>
      <c r="E31" s="92"/>
      <c r="F31" s="92">
        <v>89999079580</v>
      </c>
      <c r="G31" s="91">
        <v>0.84873288732442997</v>
      </c>
    </row>
    <row r="32" spans="1:7" ht="39" customHeight="1" x14ac:dyDescent="0.25">
      <c r="A32" s="90" t="s">
        <v>311</v>
      </c>
      <c r="B32" s="89" t="s">
        <v>312</v>
      </c>
      <c r="C32" s="90" t="s">
        <v>313</v>
      </c>
      <c r="D32" s="92"/>
      <c r="E32" s="92"/>
      <c r="F32" s="92"/>
      <c r="G32" s="91"/>
    </row>
    <row r="33" spans="1:7" ht="39" customHeight="1" x14ac:dyDescent="0.25">
      <c r="A33" s="85" t="s">
        <v>314</v>
      </c>
      <c r="B33" s="84" t="s">
        <v>315</v>
      </c>
      <c r="C33" s="86" t="s">
        <v>316</v>
      </c>
      <c r="D33" s="88"/>
      <c r="E33" s="94"/>
      <c r="F33" s="88">
        <v>0</v>
      </c>
      <c r="G33" s="87">
        <v>0</v>
      </c>
    </row>
    <row r="34" spans="1:7" ht="39" customHeight="1" x14ac:dyDescent="0.25">
      <c r="A34" s="85" t="s">
        <v>317</v>
      </c>
      <c r="B34" s="84" t="s">
        <v>318</v>
      </c>
      <c r="C34" s="86" t="s">
        <v>319</v>
      </c>
      <c r="D34" s="88"/>
      <c r="E34" s="94"/>
      <c r="F34" s="88">
        <v>175615000</v>
      </c>
      <c r="G34" s="87">
        <v>1.65613055936855E-3</v>
      </c>
    </row>
    <row r="35" spans="1:7" ht="47.15" customHeight="1" x14ac:dyDescent="0.25">
      <c r="A35" s="85" t="s">
        <v>320</v>
      </c>
      <c r="B35" s="84" t="s">
        <v>321</v>
      </c>
      <c r="C35" s="86" t="s">
        <v>322</v>
      </c>
      <c r="D35" s="88"/>
      <c r="E35" s="94"/>
      <c r="F35" s="88">
        <v>0</v>
      </c>
      <c r="G35" s="87">
        <v>0</v>
      </c>
    </row>
    <row r="36" spans="1:7" ht="45" customHeight="1" x14ac:dyDescent="0.25">
      <c r="A36" s="85" t="s">
        <v>323</v>
      </c>
      <c r="B36" s="84" t="s">
        <v>324</v>
      </c>
      <c r="C36" s="86" t="s">
        <v>325</v>
      </c>
      <c r="D36" s="88"/>
      <c r="E36" s="94"/>
      <c r="F36" s="88">
        <v>0</v>
      </c>
      <c r="G36" s="87">
        <v>0</v>
      </c>
    </row>
    <row r="37" spans="1:7" ht="57" customHeight="1" x14ac:dyDescent="0.25">
      <c r="A37" s="85" t="s">
        <v>326</v>
      </c>
      <c r="B37" s="84" t="s">
        <v>327</v>
      </c>
      <c r="C37" s="86" t="s">
        <v>328</v>
      </c>
      <c r="D37" s="88"/>
      <c r="E37" s="94"/>
      <c r="F37" s="88">
        <v>0</v>
      </c>
      <c r="G37" s="87">
        <v>0</v>
      </c>
    </row>
    <row r="38" spans="1:7" ht="39" customHeight="1" x14ac:dyDescent="0.25">
      <c r="A38" s="85" t="s">
        <v>329</v>
      </c>
      <c r="B38" s="84" t="s">
        <v>330</v>
      </c>
      <c r="C38" s="86" t="s">
        <v>331</v>
      </c>
      <c r="D38" s="88"/>
      <c r="E38" s="94"/>
      <c r="F38" s="88">
        <v>0</v>
      </c>
      <c r="G38" s="87">
        <v>0</v>
      </c>
    </row>
    <row r="39" spans="1:7" ht="39" customHeight="1" x14ac:dyDescent="0.25">
      <c r="A39" s="85" t="s">
        <v>332</v>
      </c>
      <c r="B39" s="84" t="s">
        <v>333</v>
      </c>
      <c r="C39" s="86" t="s">
        <v>334</v>
      </c>
      <c r="D39" s="88"/>
      <c r="E39" s="94"/>
      <c r="F39" s="88">
        <v>0</v>
      </c>
      <c r="G39" s="87">
        <v>0</v>
      </c>
    </row>
    <row r="40" spans="1:7" ht="39" customHeight="1" x14ac:dyDescent="0.25">
      <c r="A40" s="90"/>
      <c r="B40" s="89" t="s">
        <v>335</v>
      </c>
      <c r="C40" s="90" t="s">
        <v>336</v>
      </c>
      <c r="D40" s="92"/>
      <c r="E40" s="92"/>
      <c r="F40" s="92">
        <v>175615000</v>
      </c>
      <c r="G40" s="91">
        <v>1.65613055936855E-3</v>
      </c>
    </row>
    <row r="41" spans="1:7" ht="39" customHeight="1" x14ac:dyDescent="0.25">
      <c r="A41" s="90" t="s">
        <v>337</v>
      </c>
      <c r="B41" s="89" t="s">
        <v>338</v>
      </c>
      <c r="C41" s="90" t="s">
        <v>339</v>
      </c>
      <c r="D41" s="92"/>
      <c r="E41" s="92"/>
      <c r="F41" s="92"/>
      <c r="G41" s="91"/>
    </row>
    <row r="42" spans="1:7" ht="39" customHeight="1" x14ac:dyDescent="0.25">
      <c r="A42" s="85" t="s">
        <v>340</v>
      </c>
      <c r="B42" s="84" t="s">
        <v>341</v>
      </c>
      <c r="C42" s="86" t="s">
        <v>342</v>
      </c>
      <c r="D42" s="88"/>
      <c r="E42" s="94"/>
      <c r="F42" s="88">
        <v>15864650571</v>
      </c>
      <c r="G42" s="87">
        <v>0.149610982116202</v>
      </c>
    </row>
    <row r="43" spans="1:7" ht="39" customHeight="1" x14ac:dyDescent="0.25">
      <c r="A43" s="85" t="s">
        <v>343</v>
      </c>
      <c r="B43" s="84" t="s">
        <v>344</v>
      </c>
      <c r="C43" s="86" t="s">
        <v>345</v>
      </c>
      <c r="D43" s="88"/>
      <c r="E43" s="94"/>
      <c r="F43" s="88">
        <v>15864650571</v>
      </c>
      <c r="G43" s="87">
        <v>0.149610982116202</v>
      </c>
    </row>
    <row r="44" spans="1:7" ht="39" customHeight="1" x14ac:dyDescent="0.25">
      <c r="A44" s="85" t="s">
        <v>346</v>
      </c>
      <c r="B44" s="84" t="s">
        <v>347</v>
      </c>
      <c r="C44" s="86" t="s">
        <v>348</v>
      </c>
      <c r="D44" s="88"/>
      <c r="E44" s="94"/>
      <c r="F44" s="88">
        <v>0</v>
      </c>
      <c r="G44" s="87">
        <v>0</v>
      </c>
    </row>
    <row r="45" spans="1:7" ht="39" customHeight="1" x14ac:dyDescent="0.25">
      <c r="A45" s="85" t="s">
        <v>349</v>
      </c>
      <c r="B45" s="84" t="s">
        <v>350</v>
      </c>
      <c r="C45" s="86" t="s">
        <v>351</v>
      </c>
      <c r="D45" s="88"/>
      <c r="E45" s="94"/>
      <c r="F45" s="88">
        <v>0</v>
      </c>
      <c r="G45" s="87">
        <v>0</v>
      </c>
    </row>
    <row r="46" spans="1:7" ht="39" customHeight="1" x14ac:dyDescent="0.25">
      <c r="A46" s="85" t="s">
        <v>352</v>
      </c>
      <c r="B46" s="84" t="s">
        <v>353</v>
      </c>
      <c r="C46" s="86" t="s">
        <v>354</v>
      </c>
      <c r="D46" s="88"/>
      <c r="E46" s="94"/>
      <c r="F46" s="88">
        <v>0</v>
      </c>
      <c r="G46" s="87">
        <v>0</v>
      </c>
    </row>
    <row r="47" spans="1:7" ht="39" customHeight="1" x14ac:dyDescent="0.25">
      <c r="A47" s="85" t="s">
        <v>355</v>
      </c>
      <c r="B47" s="84" t="s">
        <v>356</v>
      </c>
      <c r="C47" s="86" t="s">
        <v>357</v>
      </c>
      <c r="D47" s="88"/>
      <c r="E47" s="94"/>
      <c r="F47" s="88">
        <v>0</v>
      </c>
      <c r="G47" s="87">
        <v>0</v>
      </c>
    </row>
    <row r="48" spans="1:7" ht="39" customHeight="1" x14ac:dyDescent="0.25">
      <c r="A48" s="90"/>
      <c r="B48" s="89" t="s">
        <v>358</v>
      </c>
      <c r="C48" s="90" t="s">
        <v>359</v>
      </c>
      <c r="D48" s="92"/>
      <c r="E48" s="92"/>
      <c r="F48" s="92">
        <v>15864650571</v>
      </c>
      <c r="G48" s="91">
        <v>0.149610982116202</v>
      </c>
    </row>
    <row r="49" spans="1:7" ht="39" customHeight="1" x14ac:dyDescent="0.25">
      <c r="A49" s="90" t="s">
        <v>360</v>
      </c>
      <c r="B49" s="89" t="s">
        <v>361</v>
      </c>
      <c r="C49" s="90" t="s">
        <v>362</v>
      </c>
      <c r="D49" s="92"/>
      <c r="E49" s="92"/>
      <c r="F49" s="92">
        <v>106039345151</v>
      </c>
      <c r="G49" s="91">
        <v>1</v>
      </c>
    </row>
    <row r="50" spans="1:7" x14ac:dyDescent="0.25">
      <c r="A50" s="81"/>
    </row>
    <row r="51" spans="1:7" x14ac:dyDescent="0.25">
      <c r="A51" s="82"/>
      <c r="B51" s="83"/>
    </row>
    <row r="52" spans="1:7" x14ac:dyDescent="0.25">
      <c r="A52" s="82"/>
      <c r="B52" s="83"/>
    </row>
    <row r="53" spans="1:7" x14ac:dyDescent="0.25">
      <c r="A53" s="82"/>
      <c r="B53" s="83"/>
    </row>
    <row r="54" spans="1:7" x14ac:dyDescent="0.25">
      <c r="A54" s="82"/>
      <c r="B54" s="83"/>
    </row>
    <row r="55" spans="1:7" x14ac:dyDescent="0.25">
      <c r="A55" s="82"/>
      <c r="B55" s="83"/>
    </row>
    <row r="56" spans="1:7" x14ac:dyDescent="0.25">
      <c r="A56" s="82"/>
      <c r="B56" s="83"/>
    </row>
    <row r="57" spans="1:7" x14ac:dyDescent="0.25">
      <c r="A57" s="82"/>
      <c r="B57" s="83"/>
    </row>
    <row r="58" spans="1:7" x14ac:dyDescent="0.25">
      <c r="A58" s="82"/>
      <c r="B58" s="83"/>
    </row>
    <row r="59" spans="1:7" x14ac:dyDescent="0.25">
      <c r="A59" s="82"/>
      <c r="B59" s="83"/>
    </row>
    <row r="60" spans="1:7" x14ac:dyDescent="0.25">
      <c r="A60" s="82"/>
      <c r="B60" s="83"/>
    </row>
    <row r="61" spans="1:7" x14ac:dyDescent="0.25">
      <c r="A61" s="82"/>
      <c r="B61" s="83"/>
    </row>
    <row r="62" spans="1:7" x14ac:dyDescent="0.25">
      <c r="A62" s="82"/>
      <c r="B62" s="83"/>
    </row>
    <row r="63" spans="1:7" x14ac:dyDescent="0.25">
      <c r="A63" s="82"/>
      <c r="B63" s="83"/>
    </row>
    <row r="64" spans="1:7" x14ac:dyDescent="0.25">
      <c r="A64" s="82"/>
      <c r="B64" s="83"/>
    </row>
    <row r="65" spans="1:2" x14ac:dyDescent="0.25">
      <c r="A65" s="82"/>
      <c r="B65" s="83"/>
    </row>
    <row r="66" spans="1:2" x14ac:dyDescent="0.25">
      <c r="A66" s="82"/>
      <c r="B66" s="83"/>
    </row>
    <row r="67" spans="1:2" x14ac:dyDescent="0.25">
      <c r="A67" s="82"/>
      <c r="B67" s="83"/>
    </row>
    <row r="68" spans="1:2" x14ac:dyDescent="0.25">
      <c r="A68" s="82"/>
      <c r="B68" s="83"/>
    </row>
    <row r="69" spans="1:2" x14ac:dyDescent="0.25">
      <c r="A69" s="82"/>
      <c r="B69" s="83"/>
    </row>
    <row r="70" spans="1:2" x14ac:dyDescent="0.25">
      <c r="A70" s="82"/>
      <c r="B70" s="83"/>
    </row>
    <row r="71" spans="1:2" x14ac:dyDescent="0.25">
      <c r="A71" s="82"/>
      <c r="B71" s="83"/>
    </row>
    <row r="72" spans="1:2" x14ac:dyDescent="0.25">
      <c r="A72" s="82"/>
      <c r="B72" s="83"/>
    </row>
    <row r="73" spans="1:2" x14ac:dyDescent="0.25">
      <c r="A73" s="82"/>
      <c r="B73" s="83"/>
    </row>
    <row r="74" spans="1:2" x14ac:dyDescent="0.25">
      <c r="A74" s="82"/>
      <c r="B74" s="83"/>
    </row>
    <row r="75" spans="1:2" x14ac:dyDescent="0.25">
      <c r="A75" s="82"/>
      <c r="B75" s="83"/>
    </row>
    <row r="76" spans="1:2" x14ac:dyDescent="0.25">
      <c r="A76" s="82"/>
      <c r="B76" s="83"/>
    </row>
    <row r="77" spans="1:2" x14ac:dyDescent="0.25">
      <c r="A77" s="82"/>
      <c r="B77" s="83"/>
    </row>
    <row r="78" spans="1:2" x14ac:dyDescent="0.25">
      <c r="A78" s="82"/>
      <c r="B78" s="83"/>
    </row>
    <row r="79" spans="1:2" x14ac:dyDescent="0.25">
      <c r="A79" s="82"/>
      <c r="B79" s="83"/>
    </row>
    <row r="80" spans="1:2" x14ac:dyDescent="0.25">
      <c r="A80" s="8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showGridLines="0" topLeftCell="A25" zoomScaleNormal="100" zoomScaleSheetLayoutView="95" workbookViewId="0">
      <selection activeCell="D23" sqref="D23:E23"/>
    </sheetView>
  </sheetViews>
  <sheetFormatPr defaultColWidth="8.7265625" defaultRowHeight="12.5" x14ac:dyDescent="0.25"/>
  <cols>
    <col min="1" max="1" width="8.7265625" style="33"/>
    <col min="2" max="2" width="56.81640625" style="33" customWidth="1"/>
    <col min="3" max="3" width="10.7265625" style="33" bestFit="1" customWidth="1"/>
    <col min="4" max="4" width="25.81640625" style="33" customWidth="1"/>
    <col min="5" max="5" width="25.453125" style="33" customWidth="1"/>
    <col min="6" max="6" width="8.453125" style="62" customWidth="1"/>
    <col min="7" max="16384" width="8.7265625" style="62"/>
  </cols>
  <sheetData>
    <row r="1" spans="1:5" ht="42" customHeight="1" x14ac:dyDescent="0.25">
      <c r="A1" s="63" t="s">
        <v>128</v>
      </c>
      <c r="B1" s="63" t="s">
        <v>219</v>
      </c>
      <c r="C1" s="63" t="s">
        <v>130</v>
      </c>
      <c r="D1" s="63" t="str">
        <f>BCKetQuaHoatDong_06028!D1</f>
        <v>Quý III năm 2019
Quarter III 2019</v>
      </c>
      <c r="E1" s="63" t="str">
        <f>BCKetQuaHoatDong_06028!E1</f>
        <v>Quý II năm 2019
Quarter II 2019</v>
      </c>
    </row>
    <row r="2" spans="1:5" s="67" customFormat="1" ht="39" customHeight="1" x14ac:dyDescent="0.3">
      <c r="A2" s="64" t="s">
        <v>60</v>
      </c>
      <c r="B2" s="65" t="s">
        <v>156</v>
      </c>
      <c r="C2" s="66" t="s">
        <v>24</v>
      </c>
      <c r="D2" s="87"/>
      <c r="E2" s="87"/>
    </row>
    <row r="3" spans="1:5" ht="58.5" customHeight="1" x14ac:dyDescent="0.25">
      <c r="A3" s="68">
        <v>1</v>
      </c>
      <c r="B3" s="32" t="s">
        <v>220</v>
      </c>
      <c r="C3" s="69" t="s">
        <v>25</v>
      </c>
      <c r="D3" s="87">
        <v>1.9158719336769901E-2</v>
      </c>
      <c r="E3" s="87">
        <v>1.8950576157811198E-2</v>
      </c>
    </row>
    <row r="4" spans="1:5" ht="55.5" customHeight="1" x14ac:dyDescent="0.25">
      <c r="A4" s="68">
        <v>2</v>
      </c>
      <c r="B4" s="32" t="s">
        <v>221</v>
      </c>
      <c r="C4" s="69" t="s">
        <v>26</v>
      </c>
      <c r="D4" s="87">
        <v>3.1342401570841902E-3</v>
      </c>
      <c r="E4" s="87">
        <v>2.18101783253571E-3</v>
      </c>
    </row>
    <row r="5" spans="1:5" ht="91.5" customHeight="1" x14ac:dyDescent="0.25">
      <c r="A5" s="68">
        <v>3</v>
      </c>
      <c r="B5" s="32" t="s">
        <v>222</v>
      </c>
      <c r="C5" s="69" t="s">
        <v>81</v>
      </c>
      <c r="D5" s="87">
        <v>6.6690393231156296E-3</v>
      </c>
      <c r="E5" s="87">
        <v>4.9021772217222401E-3</v>
      </c>
    </row>
    <row r="6" spans="1:5" ht="50" x14ac:dyDescent="0.25">
      <c r="A6" s="68">
        <v>4</v>
      </c>
      <c r="B6" s="32" t="s">
        <v>223</v>
      </c>
      <c r="C6" s="69" t="s">
        <v>27</v>
      </c>
      <c r="D6" s="87">
        <v>4.0094531938575698E-4</v>
      </c>
      <c r="E6" s="87">
        <v>2.9151739309616199E-4</v>
      </c>
    </row>
    <row r="7" spans="1:5" ht="79.5" customHeight="1" x14ac:dyDescent="0.25">
      <c r="A7" s="68">
        <v>5</v>
      </c>
      <c r="B7" s="32" t="s">
        <v>224</v>
      </c>
      <c r="C7" s="69" t="s">
        <v>28</v>
      </c>
      <c r="D7" s="87">
        <v>2.6029751789685301E-3</v>
      </c>
      <c r="E7" s="87">
        <v>1.9133558842305001E-3</v>
      </c>
    </row>
    <row r="8" spans="1:5" ht="39" customHeight="1" x14ac:dyDescent="0.25">
      <c r="A8" s="68">
        <v>6</v>
      </c>
      <c r="B8" s="32" t="s">
        <v>225</v>
      </c>
      <c r="C8" s="69" t="s">
        <v>29</v>
      </c>
      <c r="D8" s="87">
        <v>4.16264945857997E-2</v>
      </c>
      <c r="E8" s="87">
        <v>2.8881914822712101E-2</v>
      </c>
    </row>
    <row r="9" spans="1:5" ht="70.5" customHeight="1" x14ac:dyDescent="0.25">
      <c r="A9" s="68">
        <v>7</v>
      </c>
      <c r="B9" s="32" t="s">
        <v>226</v>
      </c>
      <c r="C9" s="69" t="s">
        <v>30</v>
      </c>
      <c r="D9" s="87">
        <v>3.2198910732942201</v>
      </c>
      <c r="E9" s="87">
        <v>2.0260693573005599</v>
      </c>
    </row>
    <row r="10" spans="1:5" ht="39" customHeight="1" x14ac:dyDescent="0.25">
      <c r="A10" s="64" t="s">
        <v>63</v>
      </c>
      <c r="B10" s="65" t="s">
        <v>157</v>
      </c>
      <c r="C10" s="66" t="s">
        <v>31</v>
      </c>
      <c r="D10" s="70"/>
      <c r="E10" s="70"/>
    </row>
    <row r="11" spans="1:5" ht="40.9" customHeight="1" x14ac:dyDescent="0.25">
      <c r="A11" s="96">
        <v>1</v>
      </c>
      <c r="B11" s="32" t="s">
        <v>158</v>
      </c>
      <c r="C11" s="69" t="s">
        <v>32</v>
      </c>
      <c r="D11" s="70">
        <v>130793067100</v>
      </c>
      <c r="E11" s="70">
        <v>175733042700</v>
      </c>
    </row>
    <row r="12" spans="1:5" ht="42.4" customHeight="1" x14ac:dyDescent="0.25">
      <c r="A12" s="96"/>
      <c r="B12" s="32" t="s">
        <v>159</v>
      </c>
      <c r="C12" s="69" t="s">
        <v>33</v>
      </c>
      <c r="D12" s="70">
        <v>130793067100</v>
      </c>
      <c r="E12" s="70">
        <v>175733042700</v>
      </c>
    </row>
    <row r="13" spans="1:5" s="67" customFormat="1" ht="44.65" customHeight="1" x14ac:dyDescent="0.3">
      <c r="A13" s="96"/>
      <c r="B13" s="32" t="s">
        <v>160</v>
      </c>
      <c r="C13" s="69" t="s">
        <v>34</v>
      </c>
      <c r="D13" s="72">
        <v>13079306.710000001</v>
      </c>
      <c r="E13" s="72">
        <v>17573304.27</v>
      </c>
    </row>
    <row r="14" spans="1:5" ht="43.5" customHeight="1" x14ac:dyDescent="0.25">
      <c r="A14" s="96">
        <v>2</v>
      </c>
      <c r="B14" s="32" t="s">
        <v>161</v>
      </c>
      <c r="C14" s="69" t="s">
        <v>35</v>
      </c>
      <c r="D14" s="70">
        <v>-52981641700</v>
      </c>
      <c r="E14" s="70">
        <v>-44939975600</v>
      </c>
    </row>
    <row r="15" spans="1:5" ht="39" customHeight="1" x14ac:dyDescent="0.25">
      <c r="A15" s="96"/>
      <c r="B15" s="32" t="s">
        <v>162</v>
      </c>
      <c r="C15" s="69" t="s">
        <v>122</v>
      </c>
      <c r="D15" s="72">
        <v>-5298164.17</v>
      </c>
      <c r="E15" s="72">
        <v>-4493997.5599999996</v>
      </c>
    </row>
    <row r="16" spans="1:5" ht="39" customHeight="1" x14ac:dyDescent="0.25">
      <c r="A16" s="96"/>
      <c r="B16" s="32" t="s">
        <v>163</v>
      </c>
      <c r="C16" s="69" t="s">
        <v>123</v>
      </c>
      <c r="D16" s="70">
        <v>-52981641700</v>
      </c>
      <c r="E16" s="70">
        <v>-44939975600</v>
      </c>
    </row>
    <row r="17" spans="1:5" ht="39" customHeight="1" x14ac:dyDescent="0.25">
      <c r="A17" s="96"/>
      <c r="B17" s="32" t="s">
        <v>164</v>
      </c>
      <c r="C17" s="69" t="s">
        <v>36</v>
      </c>
      <c r="D17" s="71">
        <v>113683.26</v>
      </c>
      <c r="E17" s="71">
        <v>171331.65</v>
      </c>
    </row>
    <row r="18" spans="1:5" ht="39" customHeight="1" x14ac:dyDescent="0.25">
      <c r="A18" s="96"/>
      <c r="B18" s="32" t="s">
        <v>197</v>
      </c>
      <c r="C18" s="69" t="s">
        <v>37</v>
      </c>
      <c r="D18" s="70">
        <v>1136832600</v>
      </c>
      <c r="E18" s="70">
        <v>1713316500</v>
      </c>
    </row>
    <row r="19" spans="1:5" ht="39" customHeight="1" x14ac:dyDescent="0.25">
      <c r="A19" s="96"/>
      <c r="B19" s="32" t="s">
        <v>165</v>
      </c>
      <c r="C19" s="69" t="s">
        <v>74</v>
      </c>
      <c r="D19" s="72">
        <v>-5411847.4299999997</v>
      </c>
      <c r="E19" s="72">
        <v>-4665329.21</v>
      </c>
    </row>
    <row r="20" spans="1:5" ht="44.65" customHeight="1" x14ac:dyDescent="0.25">
      <c r="A20" s="96"/>
      <c r="B20" s="32" t="s">
        <v>198</v>
      </c>
      <c r="C20" s="69" t="s">
        <v>75</v>
      </c>
      <c r="D20" s="70">
        <v>-54118474300</v>
      </c>
      <c r="E20" s="70">
        <v>-46653292100</v>
      </c>
    </row>
    <row r="21" spans="1:5" ht="39" customHeight="1" x14ac:dyDescent="0.25">
      <c r="A21" s="96">
        <v>3</v>
      </c>
      <c r="B21" s="32" t="s">
        <v>199</v>
      </c>
      <c r="C21" s="69" t="s">
        <v>38</v>
      </c>
      <c r="D21" s="70">
        <v>77811425400</v>
      </c>
      <c r="E21" s="70">
        <v>130793067100</v>
      </c>
    </row>
    <row r="22" spans="1:5" ht="39" customHeight="1" x14ac:dyDescent="0.25">
      <c r="A22" s="96"/>
      <c r="B22" s="32" t="s">
        <v>166</v>
      </c>
      <c r="C22" s="69" t="s">
        <v>39</v>
      </c>
      <c r="D22" s="70">
        <v>77811425400</v>
      </c>
      <c r="E22" s="70">
        <v>130793067100</v>
      </c>
    </row>
    <row r="23" spans="1:5" ht="39" customHeight="1" x14ac:dyDescent="0.25">
      <c r="A23" s="96"/>
      <c r="B23" s="32" t="s">
        <v>167</v>
      </c>
      <c r="C23" s="69" t="s">
        <v>40</v>
      </c>
      <c r="D23" s="72">
        <v>7781142.54</v>
      </c>
      <c r="E23" s="72">
        <v>13079306.710000001</v>
      </c>
    </row>
    <row r="24" spans="1:5" ht="60" customHeight="1" x14ac:dyDescent="0.25">
      <c r="A24" s="68">
        <v>4</v>
      </c>
      <c r="B24" s="32" t="s">
        <v>168</v>
      </c>
      <c r="C24" s="69" t="s">
        <v>41</v>
      </c>
      <c r="D24" s="87">
        <v>6.4257915522005095E-5</v>
      </c>
      <c r="E24" s="87">
        <v>3.7217650795129802E-5</v>
      </c>
    </row>
    <row r="25" spans="1:5" ht="39" customHeight="1" x14ac:dyDescent="0.25">
      <c r="A25" s="68">
        <v>5</v>
      </c>
      <c r="B25" s="32" t="s">
        <v>169</v>
      </c>
      <c r="C25" s="69" t="s">
        <v>42</v>
      </c>
      <c r="D25" s="87">
        <v>0.37009999999999998</v>
      </c>
      <c r="E25" s="87">
        <v>0.42570000000000002</v>
      </c>
    </row>
    <row r="26" spans="1:5" ht="39" customHeight="1" x14ac:dyDescent="0.25">
      <c r="A26" s="68">
        <v>6</v>
      </c>
      <c r="B26" s="32" t="s">
        <v>170</v>
      </c>
      <c r="C26" s="69" t="s">
        <v>43</v>
      </c>
      <c r="D26" s="87">
        <v>6.9999999999999999E-4</v>
      </c>
      <c r="E26" s="87">
        <v>1.6000000000000001E-3</v>
      </c>
    </row>
    <row r="27" spans="1:5" ht="39" customHeight="1" x14ac:dyDescent="0.25">
      <c r="A27" s="68">
        <v>7</v>
      </c>
      <c r="B27" s="32" t="s">
        <v>171</v>
      </c>
      <c r="C27" s="69" t="s">
        <v>80</v>
      </c>
      <c r="D27" s="70">
        <v>613</v>
      </c>
      <c r="E27" s="70">
        <v>699</v>
      </c>
    </row>
    <row r="28" spans="1:5" ht="39" customHeight="1" x14ac:dyDescent="0.25">
      <c r="A28" s="68">
        <v>8</v>
      </c>
      <c r="B28" s="32" t="s">
        <v>200</v>
      </c>
      <c r="C28" s="69" t="s">
        <v>44</v>
      </c>
      <c r="D28" s="72">
        <v>13397.76</v>
      </c>
      <c r="E28" s="72">
        <v>12654.31</v>
      </c>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abSelected="1" workbookViewId="0">
      <selection activeCell="C15" sqref="C15"/>
    </sheetView>
  </sheetViews>
  <sheetFormatPr defaultRowHeight="14.5" x14ac:dyDescent="0.35"/>
  <cols>
    <col min="2" max="2" width="37.54296875" customWidth="1"/>
    <col min="3" max="3" width="55.7265625" customWidth="1"/>
  </cols>
  <sheetData>
    <row r="1" spans="1:3" x14ac:dyDescent="0.35">
      <c r="A1" s="21" t="s">
        <v>23</v>
      </c>
      <c r="B1" s="22" t="s">
        <v>82</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HklSrCH4ppD8MpAzxERp4JwtHLU=</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6J2WAOQNk9sXASq4dL3ccsyQzWA=</DigestValue>
    </Reference>
  </SignedInfo>
  <SignatureValue>WcncBVtuhclw/Gpn24eQS8TR+D0K0W6P6zRq7+yR/rxxY4hhNQL1hqKtqPAcbZAcjbFFnr/zJ+/8
CWff9OJiNs6SpOG4+3kAese3ar4+kVYWjB1RHmH77yN69qx7z4GAdvh3M+PhCmAl7DzRguLK52Sn
cwzFBQY3SN3CyVhF6rY=</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51xNj5NpW50cdP+Q1zrBws1/Ylw=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m2T0AeLThFW17XuKM4UnT5Q4KmM=</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kuDq8vnWvezqAtWQnYKkKHX9ob8=</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+2qKl9ecwyEjZfB8Hz+Mvopbexg=</DigestValue>
      </Reference>
      <Reference URI="/xl/styles.xml?ContentType=application/vnd.openxmlformats-officedocument.spreadsheetml.styles+xml">
        <DigestMethod Algorithm="http://www.w3.org/2000/09/xmldsig#sha1"/>
        <DigestValue>UdwmyB+EoBGdw2mEciv4voUsg4Q=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stXX7JNkACwuSo5wvjaxHwtGHtc=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Y47wQ0eJZDyxKwcixJ3tWidsFIM=</DigestValue>
      </Reference>
      <Reference URI="/xl/worksheets/sheet2.xml?ContentType=application/vnd.openxmlformats-officedocument.spreadsheetml.worksheet+xml">
        <DigestMethod Algorithm="http://www.w3.org/2000/09/xmldsig#sha1"/>
        <DigestValue>xkr8lXoD7petQf+9O/Vap3EkZZQ=</DigestValue>
      </Reference>
      <Reference URI="/xl/worksheets/sheet3.xml?ContentType=application/vnd.openxmlformats-officedocument.spreadsheetml.worksheet+xml">
        <DigestMethod Algorithm="http://www.w3.org/2000/09/xmldsig#sha1"/>
        <DigestValue>j9yP6/CDPtBxgqnyjt4UkIs9Ewc=</DigestValue>
      </Reference>
      <Reference URI="/xl/worksheets/sheet4.xml?ContentType=application/vnd.openxmlformats-officedocument.spreadsheetml.worksheet+xml">
        <DigestMethod Algorithm="http://www.w3.org/2000/09/xmldsig#sha1"/>
        <DigestValue>tE7p0ZNeeIRV8GGO6zLKmSZKRgg=</DigestValue>
      </Reference>
      <Reference URI="/xl/worksheets/sheet5.xml?ContentType=application/vnd.openxmlformats-officedocument.spreadsheetml.worksheet+xml">
        <DigestMethod Algorithm="http://www.w3.org/2000/09/xmldsig#sha1"/>
        <DigestValue>eXzV/XULWCS7MOe0N2KofzhrQmY=</DigestValue>
      </Reference>
      <Reference URI="/xl/worksheets/sheet6.xml?ContentType=application/vnd.openxmlformats-officedocument.spreadsheetml.worksheet+xml">
        <DigestMethod Algorithm="http://www.w3.org/2000/09/xmldsig#sha1"/>
        <DigestValue>0vmhGcLWAo8tZVrhrUyJfV2yhps=</DigestValue>
      </Reference>
    </Manifest>
    <SignatureProperties>
      <SignatureProperty Id="idSignatureTime" Target="#idPackageSignature">
        <mdssi:SignatureTime xmlns:mdssi="http://schemas.openxmlformats.org/package/2006/digital-signature">
          <mdssi:Format>YYYY-MM-DDThh:mm:ssTZD</mdssi:Format>
          <mdssi:Value>2019-10-16T12:29:12Z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2019-10-16T12:29:12Z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BCKetQuaHoatDong_06028!Print_Titles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Le, Van</cp:lastModifiedBy>
  <dcterms:created xsi:type="dcterms:W3CDTF">2013-07-15T10:49:12Z</dcterms:created>
  <dcterms:modified xsi:type="dcterms:W3CDTF">2019-10-16T07:05:14Z</dcterms:modified>
</cp:coreProperties>
</file>