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19\9. Sep\MONTHLY\FMS\"/>
    </mc:Choice>
  </mc:AlternateContent>
  <xr:revisionPtr revIDLastSave="0" documentId="13_ncr:1_{2580DD43-2EF0-4314-89EE-D104645B8BD8}" xr6:coauthVersionLast="36" xr6:coauthVersionMax="36" xr10:uidLastSave="{00000000-0000-0000-0000-000000000000}"/>
  <bookViews>
    <workbookView xWindow="0" yWindow="0" windowWidth="19200" windowHeight="11385" activeTab="5" xr2:uid="{00000000-000D-0000-FFFF-FFFF00000000}"/>
  </bookViews>
  <sheets>
    <sheet name="Tong quat" sheetId="5" r:id="rId1"/>
    <sheet name="BCTaiSan_06027" sheetId="11" r:id="rId2"/>
    <sheet name="BCKetQuaHoatDong_06028" sheetId="12" r:id="rId3"/>
    <sheet name="BCDanhMucDauTu_06029" sheetId="13" r:id="rId4"/>
    <sheet name="Khac_06030" sheetId="14" r:id="rId5"/>
    <sheet name="PhanHoiNHGS_06276" sheetId="6" r:id="rId6"/>
  </sheets>
  <externalReferences>
    <externalReference r:id="rId7"/>
  </externalReferences>
  <definedNames>
    <definedName name="_xlnm._FilterDatabase" localSheetId="3" hidden="1">BCDanhMucDauTu_06029!$A$1:$J$1</definedName>
    <definedName name="_xlnm._FilterDatabase" localSheetId="2" hidden="1">BCKetQuaHoatDong_06028!$A$1:$I$61</definedName>
    <definedName name="_xlnm._FilterDatabase" localSheetId="1" hidden="1">BCTaiSan_06027!$A$1:$F$1</definedName>
    <definedName name="_xlnm._FilterDatabase" localSheetId="4" hidden="1">Khac_06030!$A$1:$F$1</definedName>
    <definedName name="addlogo">INDEX([1]LogoFMS!$C$3:$C$39,MATCH([1]LogoFMS!$D$1,[1]LogoFMS!$A$3:$A$39,0))</definedName>
    <definedName name="_xlnm.Print_Area" localSheetId="2">BCKetQuaHoatDong_06028!$A:$F</definedName>
    <definedName name="_xlnm.Print_Area" localSheetId="4">Khac_06030!$A$1:$E$28</definedName>
    <definedName name="_xlnm.Print_Titles" localSheetId="3">BCDanhMucDauTu_06029!$1:$1</definedName>
    <definedName name="_xlnm.Print_Titles" localSheetId="2">BCKetQuaHoatDong_06028!$1:$1</definedName>
    <definedName name="_xlnm.Print_Titles" localSheetId="1">BCTaiSan_06027!$1:$1</definedName>
    <definedName name="_xlnm.Print_Titles" localSheetId="4">Khac_06030!$1:$1</definedName>
  </definedNames>
  <calcPr calcId="191029" forceFullCalc="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 i="14" l="1"/>
  <c r="D1" i="14"/>
</calcChain>
</file>

<file path=xl/sharedStrings.xml><?xml version="1.0" encoding="utf-8"?>
<sst xmlns="http://schemas.openxmlformats.org/spreadsheetml/2006/main" count="658" uniqueCount="641">
  <si>
    <t>2220</t>
  </si>
  <si>
    <t>2221</t>
  </si>
  <si>
    <t>2222</t>
  </si>
  <si>
    <t>2223</t>
  </si>
  <si>
    <t>2224</t>
  </si>
  <si>
    <t>2225</t>
  </si>
  <si>
    <t>2226</t>
  </si>
  <si>
    <t>2227</t>
  </si>
  <si>
    <t>2228</t>
  </si>
  <si>
    <t>2229</t>
  </si>
  <si>
    <t>2230</t>
  </si>
  <si>
    <t>2231</t>
  </si>
  <si>
    <t>2232</t>
  </si>
  <si>
    <t>2233</t>
  </si>
  <si>
    <t>2234</t>
  </si>
  <si>
    <t>2235</t>
  </si>
  <si>
    <t>2236</t>
  </si>
  <si>
    <t>2237</t>
  </si>
  <si>
    <t>2238</t>
  </si>
  <si>
    <t>2239</t>
  </si>
  <si>
    <t>2243</t>
  </si>
  <si>
    <t>2244</t>
  </si>
  <si>
    <t>2245</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</si>
  <si>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</si>
  <si>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</si>
  <si>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</si>
  <si>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</si>
  <si>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</si>
  <si>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</si>
  <si>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</si>
  <si>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</si>
  <si>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</si>
  <si>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</si>
  <si>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</si>
  <si>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</si>
  <si>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</si>
  <si>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</si>
  <si>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</si>
  <si>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</si>
  <si>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</si>
  <si>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</si>
  <si>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</si>
  <si>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</si>
  <si>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</si>
  <si>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</si>
  <si>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</si>
  <si>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</si>
  <si>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</si>
  <si>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</si>
  <si>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</si>
  <si>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</si>
  <si>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</si>
  <si>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</si>
  <si>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</si>
  <si>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</si>
  <si>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</si>
  <si>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</si>
  <si>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</si>
  <si>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</si>
  <si>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</si>
  <si>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</si>
  <si>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</si>
  <si>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</si>
  <si>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II</t>
  </si>
  <si>
    <t>IV</t>
  </si>
  <si>
    <t>V</t>
  </si>
  <si>
    <t>VI</t>
  </si>
  <si>
    <t>VIII</t>
  </si>
  <si>
    <t>IX</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</si>
  <si>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</si>
  <si>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</si>
  <si>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</si>
  <si>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</si>
  <si>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</si>
  <si>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</si>
  <si>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</si>
  <si>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</si>
  <si>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</si>
  <si>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</si>
  <si>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</si>
  <si>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</si>
  <si>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</si>
  <si>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</si>
  <si>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</si>
  <si>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</si>
  <si>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</si>
  <si>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</si>
  <si>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</si>
  <si>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</si>
  <si>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</si>
  <si>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</si>
  <si>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</si>
  <si>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2221.1</t>
  </si>
  <si>
    <t>2221.2</t>
  </si>
  <si>
    <t>2222.1</t>
  </si>
  <si>
    <t>2222.2</t>
  </si>
  <si>
    <t>2223.1</t>
  </si>
  <si>
    <t>2223.2</t>
  </si>
  <si>
    <t>2223.3</t>
  </si>
  <si>
    <t>2226.1</t>
  </si>
  <si>
    <t>2226.2</t>
  </si>
  <si>
    <t>2226.3</t>
  </si>
  <si>
    <t>2226.4</t>
  </si>
  <si>
    <t>2227.1</t>
  </si>
  <si>
    <t>2227.2</t>
  </si>
  <si>
    <t>2229.1</t>
  </si>
  <si>
    <t>2229.2</t>
  </si>
  <si>
    <t>2229.3</t>
  </si>
  <si>
    <t>2230.1</t>
  </si>
  <si>
    <t>2230.2</t>
  </si>
  <si>
    <t>2230.3</t>
  </si>
  <si>
    <t>2230.4</t>
  </si>
  <si>
    <t>2230.5</t>
  </si>
  <si>
    <t>2231.1</t>
  </si>
  <si>
    <t>2231.2</t>
  </si>
  <si>
    <t>2231.3</t>
  </si>
  <si>
    <t>2232.2</t>
  </si>
  <si>
    <t>2232.3</t>
  </si>
  <si>
    <t>2232.4</t>
  </si>
  <si>
    <t>2232.5</t>
  </si>
  <si>
    <t>2232.6</t>
  </si>
  <si>
    <t>2232.7</t>
  </si>
  <si>
    <t>2276.1</t>
  </si>
  <si>
    <t>2276.2</t>
  </si>
  <si>
    <t>1. Tên Công ty quản lý quỹ:</t>
  </si>
  <si>
    <t>2. Tên Ngân hàng giám sát:</t>
  </si>
  <si>
    <t>3. Tên Quỹ:</t>
  </si>
  <si>
    <t>4. Ngày lập báo cáo:</t>
  </si>
  <si>
    <t>STT
No</t>
  </si>
  <si>
    <t>Nội dung
Indicator</t>
  </si>
  <si>
    <t>Mã chỉ tiêu
Code</t>
  </si>
  <si>
    <t>%/cùng kỳ năm trước
%/against last year</t>
  </si>
  <si>
    <t>Phí dịch vụ lưu ký - bảo quản tài sản
Custodian service - Safe Custody Fee</t>
  </si>
  <si>
    <t>Thu nhập từ hoạt động đầu tư
Income from Investment Activities</t>
  </si>
  <si>
    <t>2222.3</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</si>
  <si>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</si>
  <si>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</si>
  <si>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Phí giám sát
Supervisory fee</t>
  </si>
  <si>
    <t>Chi phí dịch vụ Đại lý Chuyển nhượng
Transfer Agency Fee</t>
  </si>
  <si>
    <t>Chi phí kiểm toán trả cho tổ chức kiểm toán
Audit fee</t>
  </si>
  <si>
    <t>Chi phí dịch vụ tư vấn pháp lý
Legal consultancy expenses</t>
  </si>
  <si>
    <t xml:space="preserve">Chi phí môi giới
Brokerage fee </t>
  </si>
  <si>
    <t>Chi phí thanh toán bù trừ
Clearing settlement fee</t>
  </si>
  <si>
    <t>Chi phí khác
Other Expenses</t>
  </si>
  <si>
    <t>Các loại phí, chi phí khác
Other fees, expenses</t>
  </si>
  <si>
    <t>Chi phí thiết lập Quỹ
Set up Expenses</t>
  </si>
  <si>
    <t>Phí quản lý thường niên trả cho UBCKNN
Annual management fee paid to SSC</t>
  </si>
  <si>
    <t>Phí ngân hàng
Bank charges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</si>
  <si>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</si>
  <si>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</si>
  <si>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</si>
  <si>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</si>
  <si>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</si>
  <si>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</si>
  <si>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</si>
  <si>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Giá trị tài sản ròng cuối kỳ
Net Asset Value at the end of period</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</si>
  <si>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</si>
  <si>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</si>
  <si>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</si>
  <si>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</si>
  <si>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</si>
  <si>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</si>
  <si>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</si>
  <si>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</si>
  <si>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Số lượng đơn vị quỹ phát hành thêm trong kỳ
Number of Fund Certificates subscribed during the period</t>
  </si>
  <si>
    <t>Số lượng đơn vị quỹ mua lại trong kỳ
Number of Fund Certificates redeemed during the period</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</si>
  <si>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</si>
  <si>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</si>
  <si>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</si>
  <si>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</si>
  <si>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</si>
  <si>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</si>
  <si>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Lũy kế từ đầu năm
Accumulated from beginning of year</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</si>
  <si>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</si>
  <si>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</si>
  <si>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</si>
  <si>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</si>
  <si>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</si>
  <si>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tức, trái tức được nhận
Dividend income, interest income from bonds</t>
  </si>
  <si>
    <t>Cổ tức được nhận
Dividends income</t>
  </si>
  <si>
    <t>Trái tức được nhận
Interest income from bonds</t>
  </si>
  <si>
    <t>Lãi được nhận
Interest income</t>
  </si>
  <si>
    <t>Lãi tiền gửi ngân hàng
Interest income from bank deposits</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</si>
  <si>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</si>
  <si>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</si>
  <si>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</si>
  <si>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</si>
  <si>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</si>
  <si>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</si>
  <si>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</si>
  <si>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báo cáo thường niên
Annual report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</si>
  <si>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</si>
  <si>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</si>
  <si>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</si>
  <si>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</si>
  <si>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</si>
  <si>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</si>
  <si>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</si>
  <si>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</si>
  <si>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</si>
  <si>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Lãi hợp đồng mua lại đảo ngược
Interest income from reverse repo contracts</t>
  </si>
  <si>
    <t>Phí quản lý trả cho Công ty quản lý quỹ
Management Fee paid to Fund Management Company</t>
  </si>
  <si>
    <t>Phí lưu ký, giám sát trả cho Ngân hàng Giám sát/VSD
Custody fee, Supervising fee paid to Supervising Bank/VSD</t>
  </si>
  <si>
    <t>Phí dịch vụ lưu ký cho chứng khoán cơ sở, phí quản lý vị thế và tài sản phái sinh trả cho VSD
Custodian service -  Depository fee, Position and Margin management fee paid to VSD</t>
  </si>
  <si>
    <t>Chi phí dịch vụ quản trị quỹ, chi phí dịch vụ đại lý chuyển nhượng và các chi phí khác mà công ty quản lý quỹ trả cho tổ chức cung cấp dịch vụ có liên quan
Fund Administration Fee, Transfer Agency Fee and other fees paid to relevant Fund's service providers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</si>
  <si>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</si>
  <si>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</si>
  <si>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</si>
  <si>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</si>
  <si>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</si>
  <si>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</si>
  <si>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</si>
  <si>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</si>
  <si>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</si>
  <si>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</si>
  <si>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</si>
  <si>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</si>
  <si>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</si>
  <si>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STT
No.</t>
  </si>
  <si>
    <t>Chỉ tiêu
Indicators</t>
  </si>
  <si>
    <t>Tỷ lệ phí quản lý trả cho công ty quản lý quỹ/Giá trị tài sản ròng trung bình trong kỳ (%)
Management fee paid to the fund management company/Average NAV (%)</t>
  </si>
  <si>
    <t>Tỷ lệ phí lưu ký, giám sát trả cho Ngân hàng Giám sát/Giá trị tài sản ròng trung bình trong kỳ (%)
Custody and supervising fees paid to the Supervisory Bank/Average NAV (%)</t>
  </si>
  <si>
    <t>Tỷ lệ chi phí dịch vụ quản trị quỹ, chi phí dịch vụ đại lý chuyển nhượng và các chi phí khác mà công ty quản lý quỹ trả cho tổ chức cung cấp dịch vụ có liên quan/Giá trị tài sản ròng của quỹ trung bình trong kỳ (%)
Fund admin fee, transfer agency fee and other fees paid to relating services providers by the fund management company/Average NAV (%)</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</si>
  <si>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</si>
  <si>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</si>
  <si>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Tỷ lệ chi phí hoạt động/Giá trị tài sản ròng trung bình trong kỳ (%)
Operating expense/Average NAV (%)</t>
  </si>
  <si>
    <t>Tốc độ vòng quay danh mục trong kỳ (%) = (Tổng giá trị danh mục mua vào + tổng giá trị danh mục bán ra)/2/Giá trị tài sản ròng trung bình trong kỳ
Portfolio turnover rate (%) = (Total value of purchase transactions + total value of sales transactions)/2/Average NAV (**)</t>
  </si>
  <si>
    <t>I</t>
  </si>
  <si>
    <t>CỔ PHIẾU NIÊM YẾT
LISTED SHARES</t>
  </si>
  <si>
    <t>2246</t>
  </si>
  <si>
    <t>TỔNG
	TOTAL</t>
  </si>
  <si>
    <t>2247</t>
  </si>
  <si>
    <t>II</t>
  </si>
  <si>
    <t>CỔ PHIẾU CHƯA NIÊM YẾT
	UNLISTED SHARES</t>
  </si>
  <si>
    <t>2248</t>
  </si>
  <si>
    <t>TỔNG
	TOTAL</t>
  </si>
  <si>
    <t>2249</t>
  </si>
  <si>
    <t>TỔNG CÁC LOẠI CỔ PHIẾU
TOTAL SHARES</t>
  </si>
  <si>
    <t>2250</t>
  </si>
  <si>
    <t>III</t>
  </si>
  <si>
    <t>TRÁI PHIẾU
	BONDS</t>
  </si>
  <si>
    <t>2251</t>
  </si>
  <si>
    <t>1</t>
  </si>
  <si>
    <t>Trái phiếu niêm yết
Listed bonds</t>
  </si>
  <si>
    <t>2251.1</t>
  </si>
  <si>
    <t>1.1</t>
  </si>
  <si>
    <t>ANC11601</t>
  </si>
  <si>
    <t>2251.1.1</t>
  </si>
  <si>
    <t>1.2</t>
  </si>
  <si>
    <t>ANC11607</t>
  </si>
  <si>
    <t>2251.1.2</t>
  </si>
  <si>
    <t>1.3</t>
  </si>
  <si>
    <t>CII11722</t>
  </si>
  <si>
    <t>2251.1.3</t>
  </si>
  <si>
    <t>1.4</t>
  </si>
  <si>
    <t>CII11815</t>
  </si>
  <si>
    <t>2251.1.4</t>
  </si>
  <si>
    <t>1.5</t>
  </si>
  <si>
    <t>MSN11719</t>
  </si>
  <si>
    <t>2251.1.5</t>
  </si>
  <si>
    <t>1.6</t>
  </si>
  <si>
    <t>MSR118001</t>
  </si>
  <si>
    <t>2251.1.6</t>
  </si>
  <si>
    <t>1.7</t>
  </si>
  <si>
    <t>MSR11808</t>
  </si>
  <si>
    <t>2251.1.7</t>
  </si>
  <si>
    <t>1.8</t>
  </si>
  <si>
    <t>NPM11804</t>
  </si>
  <si>
    <t>2251.1.8</t>
  </si>
  <si>
    <t>1.9</t>
  </si>
  <si>
    <t>NPM11805</t>
  </si>
  <si>
    <t>2251.1.9</t>
  </si>
  <si>
    <t>1.10</t>
  </si>
  <si>
    <t>SCR11816</t>
  </si>
  <si>
    <t>2251.1.10</t>
  </si>
  <si>
    <t>1.11</t>
  </si>
  <si>
    <t>SDI11717</t>
  </si>
  <si>
    <t>2251.1.11</t>
  </si>
  <si>
    <t>1.12</t>
  </si>
  <si>
    <t>TCE11721</t>
  </si>
  <si>
    <t>2251.1.12</t>
  </si>
  <si>
    <t>1.13</t>
  </si>
  <si>
    <t>VHM11726</t>
  </si>
  <si>
    <t>2251.1.13</t>
  </si>
  <si>
    <t>1.14</t>
  </si>
  <si>
    <t>VHM11801</t>
  </si>
  <si>
    <t>2251.1.14</t>
  </si>
  <si>
    <t>1.15</t>
  </si>
  <si>
    <t>VHM11802</t>
  </si>
  <si>
    <t>2251.1.15</t>
  </si>
  <si>
    <t>1.16</t>
  </si>
  <si>
    <t>VIC11716</t>
  </si>
  <si>
    <t>2251.1.16</t>
  </si>
  <si>
    <t>1.17</t>
  </si>
  <si>
    <t>VIC11724</t>
  </si>
  <si>
    <t>2251.1.17</t>
  </si>
  <si>
    <t>1.18</t>
  </si>
  <si>
    <t>VIC11725</t>
  </si>
  <si>
    <t>2251.1.18</t>
  </si>
  <si>
    <t>1.19</t>
  </si>
  <si>
    <t>VIC11813</t>
  </si>
  <si>
    <t>2251.1.19</t>
  </si>
  <si>
    <t>1.20</t>
  </si>
  <si>
    <t>VIC11814</t>
  </si>
  <si>
    <t>2251.1.20</t>
  </si>
  <si>
    <t>1.21</t>
  </si>
  <si>
    <t>VIC11901</t>
  </si>
  <si>
    <t>2251.1.21</t>
  </si>
  <si>
    <t>1.22</t>
  </si>
  <si>
    <t>VPL11809</t>
  </si>
  <si>
    <t>2251.1.22</t>
  </si>
  <si>
    <t>1.23</t>
  </si>
  <si>
    <t>VPL11810</t>
  </si>
  <si>
    <t>2251.1.23</t>
  </si>
  <si>
    <t>1.24</t>
  </si>
  <si>
    <t>VPL11811</t>
  </si>
  <si>
    <t>2251.1.24</t>
  </si>
  <si>
    <t>1.25</t>
  </si>
  <si>
    <t>VPL11812</t>
  </si>
  <si>
    <t>2251.1.25</t>
  </si>
  <si>
    <t>2</t>
  </si>
  <si>
    <t>Trái phiếu chưa niêm yết
Unlisted Bonds</t>
  </si>
  <si>
    <t>2251.2</t>
  </si>
  <si>
    <t>2.1</t>
  </si>
  <si>
    <t>MASAN GROUP CORPORATION 10.00% 26SEP2022</t>
  </si>
  <si>
    <t>2251.2.1</t>
  </si>
  <si>
    <t>2.2</t>
  </si>
  <si>
    <t>PHU QUOC TOU DEV AND INV JSC10%04062022</t>
  </si>
  <si>
    <t>2251.2.2</t>
  </si>
  <si>
    <t>2.3</t>
  </si>
  <si>
    <t>PHU QUOC TOUR DEV AND INV JSC10%300522</t>
  </si>
  <si>
    <t>2251.2.3</t>
  </si>
  <si>
    <t>2.4</t>
  </si>
  <si>
    <t>VINPEARL JSC 10.5% 17 APR 2024</t>
  </si>
  <si>
    <t>2251.2.4</t>
  </si>
  <si>
    <t>2.5</t>
  </si>
  <si>
    <t>VINPEARL JSC 10.5% 22 APR 2024</t>
  </si>
  <si>
    <t>2251.2.5</t>
  </si>
  <si>
    <t>TỔNG
	TOTAL</t>
  </si>
  <si>
    <t>2252</t>
  </si>
  <si>
    <t>IV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</si>
  <si>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</si>
  <si>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</si>
  <si>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</si>
  <si>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</si>
  <si>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</si>
  <si>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</si>
  <si>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</si>
  <si>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</si>
  <si>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</si>
  <si>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</si>
  <si>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</si>
  <si>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</si>
  <si>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</si>
  <si>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</si>
  <si>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</si>
  <si>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</si>
  <si>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</si>
  <si>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</si>
  <si>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</si>
  <si>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</si>
  <si>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</si>
  <si>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</si>
  <si>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</si>
  <si>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</si>
  <si>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</si>
  <si>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</si>
  <si>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</si>
  <si>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</si>
  <si>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</si>
  <si>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</si>
  <si>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</si>
  <si>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</si>
  <si>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</si>
  <si>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</si>
  <si>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</si>
  <si>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</si>
  <si>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</si>
  <si>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</si>
  <si>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t>
  </si>
  <si>
    <t>TIỀN
	CASH</t>
  </si>
  <si>
    <t>2258</t>
  </si>
  <si>
    <t>1</t>
  </si>
  <si>
    <t>Tiền gửi Ngân hàng
Cash at bank</t>
  </si>
  <si>
    <t>2259</t>
  </si>
  <si>
    <t>1.1</t>
  </si>
  <si>
    <t>Tiền gửi ngân hàng
	Cash at Bank</t>
  </si>
  <si>
    <t>2259.1</t>
  </si>
  <si>
    <t>1.2</t>
  </si>
  <si>
    <t>Các khoản tương đương tiền
Cash Equivalents</t>
  </si>
  <si>
    <t>2259.2</t>
  </si>
  <si>
    <t>1.3</t>
  </si>
  <si>
    <t>Tiền gửi có kỳ hạn trên 3 tháng
Deposits with term over three (03) months</t>
  </si>
  <si>
    <t>2259.3</t>
  </si>
  <si>
    <t>2</t>
  </si>
  <si>
    <t>Chứng chỉ tiền gửi 
Certificates of deposit</t>
  </si>
  <si>
    <t>2260</t>
  </si>
  <si>
    <t>3</t>
  </si>
  <si>
    <t>Công cụ chuyển nhượng…
Transferable instruments…</t>
  </si>
  <si>
    <t>2261</t>
  </si>
  <si>
    <t>TỔNG
	TOTAL</t>
  </si>
  <si>
    <t>2262</t>
  </si>
  <si>
    <t>VII</t>
  </si>
  <si>
    <t>Tổng giá trị danh mục 
Total value of portfolio</t>
  </si>
  <si>
    <t>2263</t>
  </si>
  <si>
    <t>I</t>
  </si>
  <si>
    <t>TÀI SẢN
ASSETS</t>
  </si>
  <si>
    <t>2200</t>
  </si>
  <si>
    <t>I.1</t>
  </si>
  <si>
    <t>Tiền và các khoản tương đương tiền
Cash and Cash Equivalents</t>
  </si>
  <si>
    <t>2201</t>
  </si>
  <si>
    <t/>
  </si>
  <si>
    <t>Tiền
Cash</t>
  </si>
  <si>
    <t>2202</t>
  </si>
  <si>
    <t/>
  </si>
  <si>
    <t>Tiền gửi ngân hàng
Cash at bank</t>
  </si>
  <si>
    <t>2203</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</si>
  <si>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</si>
  <si>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</si>
  <si>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</si>
  <si>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</si>
  <si>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</si>
  <si>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</si>
  <si>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</si>
  <si>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</si>
  <si>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</si>
  <si>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</si>
  <si>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</si>
  <si>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</si>
  <si>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</si>
  <si>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Các khoản tương đương tiền
Cash Equivalents</t>
  </si>
  <si>
    <t>2204</t>
  </si>
  <si>
    <t>I.2</t>
  </si>
  <si>
    <t>Các khoản đầu tư (kê chi tiết)
Investments</t>
  </si>
  <si>
    <t>2205</t>
  </si>
  <si>
    <t/>
  </si>
  <si>
    <t>Cổ phiếu niêm yết
Listed shares</t>
  </si>
  <si>
    <t>2205.1</t>
  </si>
  <si>
    <t/>
  </si>
  <si>
    <t>Cổ phiếu chưa niêm yết
Unlisted shares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</si>
  <si>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</si>
  <si>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</si>
  <si>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</si>
  <si>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</si>
  <si>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</si>
  <si>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</si>
  <si>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</si>
  <si>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</si>
  <si>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</si>
  <si>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</si>
  <si>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</si>
  <si>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</si>
  <si>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</si>
  <si>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</si>
  <si>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</si>
  <si>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</si>
  <si>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</si>
  <si>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</si>
  <si>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</si>
  <si>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</si>
  <si>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</si>
  <si>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</si>
  <si>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</si>
  <si>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Phải thu cổ tức, trái tức
Dividend, Coupon receivables</t>
  </si>
  <si>
    <t>2206</t>
  </si>
  <si>
    <t/>
  </si>
  <si>
    <t>Phải thu cổ tức
Dividend receivables</t>
  </si>
  <si>
    <t>2206.1</t>
  </si>
  <si>
    <t/>
  </si>
  <si>
    <t>Phải thu trái tức
Coupon receivables</t>
  </si>
  <si>
    <t>2206.2</t>
  </si>
  <si>
    <t>I.4</t>
  </si>
  <si>
    <t>Lãi được nhận
Interest receivables</t>
  </si>
  <si>
    <t>2207</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</si>
  <si>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</si>
  <si>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</si>
  <si>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</si>
  <si>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</si>
  <si>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</si>
  <si>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</si>
  <si>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</si>
  <si>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</si>
  <si>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</si>
  <si>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I.5</t>
  </si>
  <si>
    <t>Tiền bán chứng khoán chờ thu
Securities Trading Receivables</t>
  </si>
  <si>
    <t>2208</t>
  </si>
  <si>
    <t>I.6</t>
  </si>
  <si>
    <t>Các khoản phải thu khác
Other Receivables</t>
  </si>
  <si>
    <t>2210</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</si>
  <si>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</si>
  <si>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</si>
  <si>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</si>
  <si>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</si>
  <si>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</si>
  <si>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</si>
  <si>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</si>
  <si>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</si>
  <si>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</si>
  <si>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I.7</t>
  </si>
  <si>
    <t>Các tài sản khác
Other Assets</t>
  </si>
  <si>
    <t>2211</t>
  </si>
  <si>
    <t>I.8</t>
  </si>
  <si>
    <t>TỔNG TÀI SẢN
TOTAL ASSETS</t>
  </si>
  <si>
    <t>2212</t>
  </si>
  <si>
    <t>II</t>
  </si>
  <si>
    <t>Nợ
Liabilities</t>
  </si>
  <si>
    <t>2213</t>
  </si>
  <si>
    <t>II.1</t>
  </si>
  <si>
    <t>Tiền phải thanh toán mua chứng khoán
Securities Trading Payables</t>
  </si>
  <si>
    <t>2214</t>
  </si>
  <si>
    <t>II.2</t>
  </si>
  <si>
    <t>Các khoản phải trả khác
Other Payables</t>
  </si>
  <si>
    <t>2215</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</si>
  <si>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</si>
  <si>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</si>
  <si>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</si>
  <si>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</si>
  <si>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</si>
  <si>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</si>
  <si>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</si>
  <si>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</si>
  <si>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</si>
  <si>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</si>
  <si>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</si>
  <si>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</si>
  <si>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</si>
  <si>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</si>
  <si>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</si>
  <si>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</si>
  <si>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</si>
  <si>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</si>
  <si>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</si>
  <si>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</si>
  <si>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</si>
  <si>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</si>
  <si>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</si>
  <si>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</si>
  <si>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</si>
  <si>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</si>
  <si>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</si>
  <si>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</si>
  <si>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</si>
  <si>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</si>
  <si>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</si>
  <si>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</si>
  <si>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</si>
  <si>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</si>
  <si>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</si>
  <si>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</si>
  <si>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</si>
  <si>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</si>
  <si>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</si>
  <si>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</si>
  <si>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</si>
  <si>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</si>
  <si>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</si>
  <si>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</si>
  <si>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</si>
  <si>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</si>
  <si>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</si>
  <si>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</si>
  <si>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</si>
  <si>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</si>
  <si>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</si>
  <si>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</si>
  <si>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</si>
  <si>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</si>
  <si>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</si>
  <si>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</si>
  <si>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</si>
  <si>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</si>
  <si>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</si>
  <si>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</si>
  <si>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</si>
  <si>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</si>
  <si>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</si>
  <si>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</si>
  <si>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</si>
  <si>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</si>
  <si>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</si>
  <si>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</si>
  <si>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</si>
  <si>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</si>
  <si>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</si>
  <si>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</si>
  <si>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</si>
  <si>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</si>
  <si>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</si>
  <si>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</si>
  <si>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</si>
  <si>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</si>
  <si>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</si>
  <si>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</si>
  <si>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</si>
  <si>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</si>
  <si>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</si>
  <si>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</si>
  <si>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</si>
  <si>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</si>
  <si>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</si>
  <si>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</si>
  <si>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</si>
  <si>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</si>
  <si>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</si>
  <si>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</si>
  <si>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</si>
  <si>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</si>
  <si>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</si>
  <si>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</si>
  <si>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</si>
  <si>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</si>
  <si>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</si>
  <si>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</si>
  <si>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</si>
  <si>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</si>
  <si>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II.3</t>
  </si>
  <si>
    <t>TỔNG NỢ
TOTAL LIABILITIES</t>
  </si>
  <si>
    <t>2216</t>
  </si>
  <si>
    <t/>
  </si>
  <si>
    <t>Tài sản ròng của Quỹ ( = I.8 - II.3)
Net Asset Value ( = I.8 - II.3)</t>
  </si>
  <si>
    <t>2217</t>
  </si>
  <si>
    <t/>
  </si>
  <si>
    <t>Tổng số đơn vị quỹ
Total Outstanding Fund Certificates</t>
  </si>
  <si>
    <t>2218</t>
  </si>
  <si>
    <t/>
  </si>
  <si>
    <t>Giá trị tài sản ròng trên một đơn vị quỹ
Net Asset Value per Fund Certificate</t>
  </si>
  <si>
    <t>2219</t>
  </si>
  <si>
    <t>9</t>
  </si>
  <si>
    <t>2019</t>
  </si>
  <si>
    <t>Công ty Cổ phần Quản lý Quỹ Kỹ Thương</t>
  </si>
  <si>
    <t>Ngân hàng TNHH Một thành viên Standard Chartered (Việt Nam)</t>
  </si>
  <si>
    <t>Quỹ Đầu tư trái phiếu Techcom</t>
  </si>
  <si>
    <t>Vũ Hương Giang</t>
  </si>
  <si>
    <t>Đặng Lưu Dũng</t>
  </si>
  <si>
    <t>Phó phòng Nghiệp vụ Dịch vụ Chứng khoán</t>
  </si>
  <si>
    <t>Tổng Giám đốc</t>
  </si>
  <si>
    <t>Ngày 30 tháng 09 năm 2019
 As at 30 Sep 2019</t>
  </si>
  <si>
    <t>Ngày 31 tháng 08 năm 2019
 As at 31 Aug 2019</t>
  </si>
  <si>
    <t>Tháng 09 năm 2019
Sep 2019</t>
  </si>
  <si>
    <t>Tháng 08 năm 2019
Aug 2019</t>
  </si>
  <si>
    <t>Ngày 01 tháng 10 năm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</si>
</sst>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 _₫_-;\-* #,##0.00\ _₫_-;_-* &quot;-&quot;??\ _₫_-;_-@_-"/>
    <numFmt numFmtId="167" formatCode="_(* #,##0.00_);_(* \(#,##0.00\);_(* &quot;-&quot;_);_(@_)"/>
  </numFmts>
  <fonts count="34" x14ac:knownFonts="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0"/>
      <color theme="1"/>
      <name val="Arial"/>
      <family val="2"/>
    </font>
    <font>
      <b/>
      <sz val="10"/>
      <color theme="1"/>
      <name val="Arial"/>
      <family val="2"/>
    </font>
    <font>
      <b/>
      <sz val="11"/>
      <color theme="1"/>
      <name val="Times New Roman"/>
      <family val="1"/>
      <charset val="163"/>
    </font>
    <font>
      <sz val="10"/>
      <color theme="1"/>
      <name val="Tahoma"/>
      <family val="2"/>
    </font>
    <font>
      <b/>
      <sz val="10"/>
      <name val="Tahoma"/>
      <family val="2"/>
    </font>
    <font>
      <b/>
      <sz val="10"/>
      <color theme="1"/>
      <name val="Tahoma"/>
      <family val="2"/>
    </font>
    <font>
      <sz val="10"/>
      <name val="Tahoma"/>
      <family val="2"/>
    </font>
    <font>
      <i/>
      <sz val="10"/>
      <name val="Tahoma"/>
      <family val="2"/>
    </font>
    <font>
      <i/>
      <sz val="11"/>
      <color theme="1"/>
      <name val="Calibri"/>
      <family val="2"/>
      <scheme val="minor"/>
    </font>
    <font>
      <sz val="11"/>
      <color theme="1"/>
      <name val="Tahoma"/>
      <family val="2"/>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1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cellStyleXfs>
  <cellXfs count="93">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4"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3" borderId="0" xfId="0" applyFont="1" applyFill="1"/>
    <xf numFmtId="0" fontId="3" fillId="3" borderId="0" xfId="0" applyFont="1" applyFill="1" applyAlignment="1">
      <alignment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vertical="center"/>
    </xf>
    <xf numFmtId="0" fontId="17" fillId="4" borderId="2" xfId="0" applyNumberFormat="1" applyFont="1" applyFill="1" applyBorder="1" applyAlignment="1" applyProtection="1">
      <alignment horizontal="left" vertical="center" wrapText="1"/>
    </xf>
    <xf numFmtId="164" fontId="18" fillId="3" borderId="2" xfId="1" applyNumberFormat="1" applyFont="1" applyFill="1" applyBorder="1" applyAlignment="1" applyProtection="1">
      <alignment horizontal="right" vertical="center" wrapText="1"/>
      <protection locked="0"/>
    </xf>
    <xf numFmtId="49" fontId="18" fillId="3" borderId="2" xfId="7" applyNumberFormat="1" applyFont="1" applyFill="1" applyBorder="1" applyAlignment="1" applyProtection="1">
      <alignment horizontal="left" vertical="center" wrapText="1"/>
    </xf>
    <xf numFmtId="49" fontId="18" fillId="3" borderId="2" xfId="7" applyNumberFormat="1" applyFont="1" applyFill="1" applyBorder="1" applyAlignment="1" applyProtection="1">
      <alignment horizontal="center" vertical="center" wrapText="1"/>
    </xf>
    <xf numFmtId="0" fontId="20" fillId="4" borderId="0" xfId="0" applyFont="1" applyFill="1"/>
    <xf numFmtId="0" fontId="17" fillId="4" borderId="0" xfId="0" applyFont="1" applyFill="1" applyAlignment="1">
      <alignment vertical="center"/>
    </xf>
    <xf numFmtId="0" fontId="17" fillId="4" borderId="0" xfId="0" applyFont="1" applyFill="1"/>
    <xf numFmtId="0" fontId="18" fillId="3" borderId="2" xfId="7" applyNumberFormat="1" applyFont="1" applyFill="1" applyBorder="1" applyAlignment="1" applyProtection="1">
      <alignment horizontal="center" vertical="center" wrapText="1"/>
    </xf>
    <xf numFmtId="0" fontId="18" fillId="3" borderId="2" xfId="7" applyFont="1" applyFill="1" applyBorder="1" applyAlignment="1" applyProtection="1">
      <alignment horizontal="center" vertical="center" wrapText="1"/>
    </xf>
    <xf numFmtId="164" fontId="18" fillId="3" borderId="2" xfId="1" applyNumberFormat="1" applyFont="1" applyFill="1" applyBorder="1" applyAlignment="1" applyProtection="1">
      <alignment horizontal="center" vertical="center" wrapText="1"/>
      <protection locked="0"/>
    </xf>
    <xf numFmtId="4" fontId="18" fillId="3" borderId="2" xfId="4" applyNumberFormat="1" applyFont="1" applyFill="1" applyBorder="1" applyAlignment="1" applyProtection="1">
      <alignment horizontal="center" vertical="center" wrapText="1"/>
    </xf>
    <xf numFmtId="0" fontId="17" fillId="0" borderId="0" xfId="0" applyFont="1" applyFill="1" applyAlignment="1">
      <alignment vertical="center"/>
    </xf>
    <xf numFmtId="164" fontId="18" fillId="3" borderId="2" xfId="1" applyNumberFormat="1" applyFont="1" applyFill="1" applyBorder="1" applyAlignment="1" applyProtection="1">
      <alignment horizontal="center" vertical="center" wrapText="1"/>
    </xf>
    <xf numFmtId="0" fontId="18" fillId="3" borderId="2" xfId="0" applyFont="1" applyFill="1" applyBorder="1" applyAlignment="1">
      <alignment horizontal="center" vertical="center"/>
    </xf>
    <xf numFmtId="0" fontId="19" fillId="0" borderId="0" xfId="0" applyFont="1" applyFill="1" applyAlignment="1">
      <alignment vertical="center"/>
    </xf>
    <xf numFmtId="0" fontId="20" fillId="0" borderId="2" xfId="5" applyFont="1" applyFill="1" applyBorder="1" applyAlignment="1">
      <alignment horizontal="center" vertical="center"/>
    </xf>
    <xf numFmtId="49" fontId="20" fillId="0" borderId="2" xfId="7" applyNumberFormat="1" applyFont="1" applyFill="1" applyBorder="1" applyAlignment="1" applyProtection="1">
      <alignment horizontal="left" vertical="center" wrapText="1"/>
    </xf>
    <xf numFmtId="49" fontId="20" fillId="0" borderId="2" xfId="7" applyNumberFormat="1" applyFont="1" applyFill="1" applyBorder="1" applyAlignment="1" applyProtection="1">
      <alignment horizontal="center" vertical="center" wrapText="1"/>
    </xf>
    <xf numFmtId="164" fontId="20" fillId="4" borderId="2" xfId="1" applyNumberFormat="1" applyFont="1" applyFill="1" applyBorder="1" applyAlignment="1" applyProtection="1">
      <alignment horizontal="right" vertical="center" wrapText="1"/>
      <protection locked="0"/>
    </xf>
    <xf numFmtId="0" fontId="21" fillId="0" borderId="2" xfId="5" applyFont="1" applyFill="1" applyBorder="1" applyAlignment="1">
      <alignment horizontal="center" vertical="center"/>
    </xf>
    <xf numFmtId="49" fontId="21" fillId="0" borderId="2" xfId="7" applyNumberFormat="1" applyFont="1" applyFill="1" applyBorder="1" applyAlignment="1" applyProtection="1">
      <alignment horizontal="left" vertical="center" wrapText="1"/>
    </xf>
    <xf numFmtId="49" fontId="21" fillId="0" borderId="2" xfId="7" applyNumberFormat="1" applyFont="1" applyFill="1" applyBorder="1" applyAlignment="1" applyProtection="1">
      <alignment horizontal="center" vertical="center" wrapText="1"/>
    </xf>
    <xf numFmtId="0" fontId="21" fillId="4" borderId="2" xfId="5" applyFont="1" applyFill="1" applyBorder="1" applyAlignment="1">
      <alignment horizontal="center" vertical="center"/>
    </xf>
    <xf numFmtId="49" fontId="21" fillId="4" borderId="2" xfId="7" applyNumberFormat="1" applyFont="1" applyFill="1" applyBorder="1" applyAlignment="1" applyProtection="1">
      <alignment horizontal="left" vertical="center" wrapText="1"/>
    </xf>
    <xf numFmtId="49" fontId="21" fillId="4" borderId="2" xfId="7" applyNumberFormat="1" applyFont="1" applyFill="1" applyBorder="1" applyAlignment="1" applyProtection="1">
      <alignment horizontal="center" vertical="center" wrapText="1"/>
    </xf>
    <xf numFmtId="164" fontId="21" fillId="4" borderId="2" xfId="1" applyNumberFormat="1" applyFont="1" applyFill="1" applyBorder="1" applyAlignment="1" applyProtection="1">
      <alignment horizontal="right" vertical="center" wrapText="1"/>
      <protection locked="0"/>
    </xf>
    <xf numFmtId="164" fontId="20" fillId="0" borderId="2" xfId="1" applyNumberFormat="1" applyFont="1" applyFill="1" applyBorder="1" applyAlignment="1" applyProtection="1">
      <alignment horizontal="right" vertical="center" wrapText="1"/>
      <protection locked="0"/>
    </xf>
    <xf numFmtId="0" fontId="20" fillId="4" borderId="2" xfId="5" applyFont="1" applyFill="1" applyBorder="1" applyAlignment="1">
      <alignment horizontal="center" vertical="center"/>
    </xf>
    <xf numFmtId="0" fontId="20" fillId="0" borderId="2" xfId="7" applyFont="1" applyFill="1" applyBorder="1" applyAlignment="1" applyProtection="1">
      <alignment horizontal="left" vertical="center" wrapText="1"/>
    </xf>
    <xf numFmtId="0" fontId="21" fillId="0" borderId="2" xfId="7" applyFont="1" applyFill="1" applyBorder="1" applyAlignment="1" applyProtection="1">
      <alignment horizontal="left" vertical="center" wrapText="1"/>
    </xf>
    <xf numFmtId="0" fontId="21" fillId="0" borderId="2" xfId="6" applyFont="1" applyFill="1" applyBorder="1" applyAlignment="1" applyProtection="1">
      <alignment horizontal="left" vertical="center" wrapText="1"/>
    </xf>
    <xf numFmtId="0" fontId="18" fillId="3" borderId="2" xfId="5" applyFont="1" applyFill="1" applyBorder="1" applyAlignment="1">
      <alignment horizontal="center" vertical="center"/>
    </xf>
    <xf numFmtId="0" fontId="20" fillId="0" borderId="2" xfId="0" applyFont="1" applyFill="1" applyBorder="1" applyAlignment="1">
      <alignment horizontal="center" vertical="center"/>
    </xf>
    <xf numFmtId="41" fontId="20" fillId="0" borderId="2" xfId="0" applyNumberFormat="1" applyFont="1" applyBorder="1" applyAlignment="1">
      <alignment horizontal="right" vertical="center" wrapText="1"/>
    </xf>
    <xf numFmtId="0" fontId="14" fillId="0" borderId="0" xfId="0" applyFont="1" applyFill="1"/>
    <xf numFmtId="0" fontId="19" fillId="3" borderId="2" xfId="0" applyFont="1" applyFill="1" applyBorder="1" applyAlignment="1">
      <alignment horizontal="center" vertical="center" wrapText="1"/>
    </xf>
    <xf numFmtId="0" fontId="19" fillId="4" borderId="2" xfId="0" applyFont="1" applyFill="1" applyBorder="1" applyAlignment="1">
      <alignment horizontal="center" vertical="center"/>
    </xf>
    <xf numFmtId="0" fontId="19" fillId="4" borderId="2" xfId="0" applyNumberFormat="1" applyFont="1" applyFill="1" applyBorder="1" applyAlignment="1" applyProtection="1">
      <alignment horizontal="left" vertical="center" wrapText="1"/>
    </xf>
    <xf numFmtId="49" fontId="19" fillId="4" borderId="2" xfId="5" applyNumberFormat="1" applyFont="1" applyFill="1" applyBorder="1" applyAlignment="1" applyProtection="1">
      <alignment horizontal="center" vertical="center" wrapText="1"/>
    </xf>
    <xf numFmtId="0" fontId="15" fillId="0" borderId="0" xfId="0" applyFont="1" applyFill="1"/>
    <xf numFmtId="0" fontId="17" fillId="4" borderId="2" xfId="0" applyFont="1" applyFill="1" applyBorder="1" applyAlignment="1">
      <alignment horizontal="center" vertical="center"/>
    </xf>
    <xf numFmtId="49" fontId="17" fillId="4" borderId="2" xfId="5" applyNumberFormat="1" applyFont="1" applyFill="1" applyBorder="1" applyAlignment="1" applyProtection="1">
      <alignment horizontal="center" vertical="center" wrapText="1"/>
    </xf>
    <xf numFmtId="41" fontId="17" fillId="4" borderId="2" xfId="0" applyNumberFormat="1" applyFont="1" applyFill="1" applyBorder="1" applyAlignment="1">
      <alignment horizontal="right" vertical="center" wrapText="1"/>
    </xf>
    <xf numFmtId="165" fontId="17" fillId="4" borderId="2" xfId="0" applyNumberFormat="1" applyFont="1" applyFill="1" applyBorder="1" applyAlignment="1">
      <alignment horizontal="right" vertical="center" wrapText="1"/>
    </xf>
    <xf numFmtId="43" fontId="17" fillId="4" borderId="2" xfId="0" applyNumberFormat="1" applyFont="1" applyFill="1" applyBorder="1" applyAlignment="1">
      <alignment horizontal="right" vertical="center" wrapText="1"/>
    </xf>
    <xf numFmtId="0" fontId="1" fillId="0" borderId="0" xfId="5" applyFill="1" applyAlignment="1">
      <alignment vertical="center"/>
    </xf>
    <xf numFmtId="0" fontId="22" fillId="0" borderId="0" xfId="5" applyFont="1" applyFill="1" applyAlignment="1">
      <alignment vertical="center"/>
    </xf>
    <xf numFmtId="0" fontId="23" fillId="0" borderId="0" xfId="5" applyFont="1" applyFill="1" applyAlignment="1">
      <alignment vertical="center"/>
    </xf>
    <xf numFmtId="4" fontId="24" fillId="5" borderId="4" xfId="0" applyNumberFormat="1" applyFont="1" applyFill="1" applyBorder="1" applyAlignment="1" applyProtection="1">
      <alignment horizontal="left" vertical="center" wrapText="1"/>
      <protection locked="0"/>
    </xf>
    <xf numFmtId="4" fontId="25" fillId="6" borderId="5" xfId="0" applyNumberFormat="1" applyFont="1" applyFill="1" applyBorder="1" applyAlignment="1" applyProtection="1">
      <alignment horizontal="center" vertical="center" wrapText="1"/>
      <protection locked="0"/>
    </xf>
    <xf numFmtId="0" fontId="26" fillId="7" borderId="6" xfId="0" applyNumberFormat="1" applyFont="1" applyFill="1" applyBorder="1" applyAlignment="1" applyProtection="1">
      <alignment horizontal="center" vertical="center" wrapText="1"/>
      <protection locked="0"/>
    </xf>
    <xf numFmtId="10" fontId="27" fillId="8" borderId="7" xfId="0" applyNumberFormat="1" applyFont="1" applyFill="1" applyBorder="1" applyAlignment="1" applyProtection="1">
      <alignment horizontal="right" vertical="center" wrapText="1"/>
      <protection locked="0"/>
    </xf>
    <xf numFmtId="164" fontId="28" fillId="9" borderId="8" xfId="0" applyNumberFormat="1" applyFont="1" applyFill="1" applyBorder="1" applyAlignment="1" applyProtection="1">
      <alignment horizontal="right" vertical="center" wrapText="1"/>
      <protection locked="0"/>
    </xf>
    <xf numFmtId="0" fontId="29" fillId="10" borderId="9" xfId="0" applyNumberFormat="1" applyFont="1" applyFill="1" applyBorder="1" applyAlignment="1" applyProtection="1">
      <alignment horizontal="left" vertical="center" wrapText="1"/>
      <protection locked="0"/>
    </xf>
    <xf numFmtId="0" fontId="30" fillId="11" borderId="10" xfId="0" applyNumberFormat="1" applyFont="1" applyFill="1" applyBorder="1" applyAlignment="1" applyProtection="1">
      <alignment horizontal="center" vertical="center" wrapText="1"/>
      <protection locked="0"/>
    </xf>
    <xf numFmtId="10" fontId="31" fillId="12" borderId="11" xfId="0" applyNumberFormat="1" applyFont="1" applyFill="1" applyBorder="1" applyAlignment="1" applyProtection="1">
      <alignment horizontal="right" vertical="center" wrapText="1"/>
      <protection locked="0"/>
    </xf>
    <xf numFmtId="164" fontId="32" fillId="13" borderId="12" xfId="0" applyNumberFormat="1" applyFont="1" applyFill="1" applyBorder="1" applyAlignment="1" applyProtection="1">
      <alignment horizontal="right" vertical="center" wrapText="1"/>
      <protection locked="0"/>
    </xf>
    <xf numFmtId="43" fontId="33" fillId="14" borderId="13" xfId="0" applyNumberFormat="1" applyFont="1" applyFill="1" applyBorder="1" applyAlignment="1" applyProtection="1">
      <alignment horizontal="right" vertical="center" wrapText="1"/>
      <protection locked="0"/>
    </xf>
    <xf numFmtId="0" fontId="3" fillId="3" borderId="0" xfId="0" applyFont="1" applyFill="1" applyAlignment="1">
      <alignment horizontal="left"/>
    </xf>
    <xf numFmtId="0" fontId="17" fillId="4" borderId="2" xfId="0" applyFont="1" applyFill="1" applyBorder="1" applyAlignment="1">
      <alignment horizontal="center" vertical="center"/>
    </xf>
    <xf numFmtId="167" fontId="17" fillId="4" borderId="2" xfId="0" applyNumberFormat="1" applyFont="1" applyFill="1" applyBorder="1" applyAlignment="1">
      <alignment horizontal="right" vertical="center" wrapText="1"/>
    </xf>
  </cellXfs>
  <cellStyles count="8">
    <cellStyle name="Comma" xfId="1" builtinId="3"/>
    <cellStyle name="Currency [0] 2" xfId="6" xr:uid="{00000000-0005-0000-0000-000001000000}"/>
    <cellStyle name="Hyperlink" xfId="3" builtinId="8"/>
    <cellStyle name="Normal" xfId="0" builtinId="0"/>
    <cellStyle name="Normal 2" xfId="2" xr:uid="{00000000-0005-0000-0000-000004000000}"/>
    <cellStyle name="Normal 2 2" xfId="7" xr:uid="{00000000-0005-0000-0000-000005000000}"/>
    <cellStyle name="Normal 3" xfId="5" xr:uid="{00000000-0005-0000-0000-000006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8.167.26\d$\Apps\Website\SBRS_CIR11_UAT\07.Template\04.ImportExcel\FUNDCODE_FORM_IN_VF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38"/>
  <sheetViews>
    <sheetView topLeftCell="A13" workbookViewId="0">
      <selection activeCell="B11" sqref="B11:D11"/>
    </sheetView>
  </sheetViews>
  <sheetFormatPr defaultColWidth="9.140625" defaultRowHeight="15" x14ac:dyDescent="0.25"/>
  <cols>
    <col min="1" max="1" width="27.85546875" style="3" customWidth="1"/>
    <col min="2" max="2" width="11.85546875" style="3" customWidth="1"/>
    <col min="3" max="4" width="43.7109375" style="3" customWidth="1"/>
    <col min="5" max="16384" width="9.140625" style="3"/>
  </cols>
  <sheetData>
    <row r="2" spans="1:11" ht="18.75" x14ac:dyDescent="0.3">
      <c r="C2" s="4" t="s">
        <v>52</v>
      </c>
    </row>
    <row r="3" spans="1:11" ht="12" customHeight="1" x14ac:dyDescent="0.3">
      <c r="C3" s="4"/>
    </row>
    <row r="4" spans="1:11" x14ac:dyDescent="0.25">
      <c r="C4" s="5" t="s">
        <v>79</v>
      </c>
      <c r="D4" s="19" t="s">
        <v>76</v>
      </c>
    </row>
    <row r="5" spans="1:11" x14ac:dyDescent="0.25">
      <c r="C5" s="5" t="s">
        <v>91</v>
      </c>
      <c r="D5" s="19" t="s">
        <v>627</v>
      </c>
      <c r="J5" s="17" t="s">
        <v>90</v>
      </c>
    </row>
    <row r="6" spans="1:11" x14ac:dyDescent="0.25">
      <c r="C6" s="5" t="s">
        <v>70</v>
      </c>
      <c r="D6" s="16" t="s">
        <v>628</v>
      </c>
      <c r="J6" s="17" t="s">
        <v>76</v>
      </c>
      <c r="K6" s="17"/>
    </row>
    <row r="7" spans="1:11" x14ac:dyDescent="0.25">
      <c r="J7" s="17" t="s">
        <v>77</v>
      </c>
      <c r="K7" s="17"/>
    </row>
    <row r="8" spans="1:11" x14ac:dyDescent="0.25">
      <c r="A8" s="27" t="s">
        <v>124</v>
      </c>
      <c r="B8" s="90" t="s">
        <v>629</v>
      </c>
      <c r="C8" s="90"/>
      <c r="D8" s="90"/>
      <c r="J8" s="17" t="s">
        <v>78</v>
      </c>
      <c r="K8" s="17"/>
    </row>
    <row r="9" spans="1:11" x14ac:dyDescent="0.25">
      <c r="A9" s="27" t="s">
        <v>125</v>
      </c>
      <c r="B9" s="90" t="s">
        <v>630</v>
      </c>
      <c r="C9" s="90"/>
      <c r="D9" s="90"/>
      <c r="J9" s="17"/>
      <c r="K9" s="17"/>
    </row>
    <row r="10" spans="1:11" ht="14.25" customHeight="1" x14ac:dyDescent="0.25">
      <c r="A10" s="27" t="s">
        <v>126</v>
      </c>
      <c r="B10" s="90" t="s">
        <v>631</v>
      </c>
      <c r="C10" s="90"/>
      <c r="D10" s="90"/>
      <c r="J10" s="17">
        <v>1</v>
      </c>
      <c r="K10" s="17" t="s">
        <v>60</v>
      </c>
    </row>
    <row r="11" spans="1:11" x14ac:dyDescent="0.25">
      <c r="A11" s="27" t="s">
        <v>127</v>
      </c>
      <c r="B11" s="90" t="s">
        <v>640</v>
      </c>
      <c r="C11" s="90"/>
      <c r="D11" s="90"/>
      <c r="J11" s="17">
        <v>2</v>
      </c>
      <c r="K11" s="17" t="s">
        <v>63</v>
      </c>
    </row>
    <row r="12" spans="1:11" ht="13.9" x14ac:dyDescent="0.25">
      <c r="J12" s="17">
        <v>3</v>
      </c>
      <c r="K12" s="17" t="s">
        <v>61</v>
      </c>
    </row>
    <row r="13" spans="1:11" x14ac:dyDescent="0.25">
      <c r="D13" s="3" t="s">
        <v>53</v>
      </c>
      <c r="J13" s="17">
        <v>4</v>
      </c>
      <c r="K13" s="17" t="s">
        <v>64</v>
      </c>
    </row>
    <row r="14" spans="1:11" ht="13.9" x14ac:dyDescent="0.25">
      <c r="J14" s="17">
        <v>5</v>
      </c>
      <c r="K14" s="18"/>
    </row>
    <row r="15" spans="1:11" ht="13.9" x14ac:dyDescent="0.25">
      <c r="J15" s="17">
        <v>6</v>
      </c>
      <c r="K15" s="18"/>
    </row>
    <row r="16" spans="1:11" x14ac:dyDescent="0.25">
      <c r="B16" s="6" t="s">
        <v>23</v>
      </c>
      <c r="C16" s="7" t="s">
        <v>45</v>
      </c>
      <c r="D16" s="7" t="s">
        <v>46</v>
      </c>
      <c r="J16" s="17">
        <v>7</v>
      </c>
      <c r="K16" s="18"/>
    </row>
    <row r="17" spans="1:11" x14ac:dyDescent="0.25">
      <c r="B17" s="8">
        <v>1</v>
      </c>
      <c r="C17" s="15" t="s">
        <v>54</v>
      </c>
      <c r="D17" s="9" t="s">
        <v>56</v>
      </c>
      <c r="J17" s="17">
        <v>8</v>
      </c>
      <c r="K17" s="18"/>
    </row>
    <row r="18" spans="1:11" x14ac:dyDescent="0.25">
      <c r="B18" s="8">
        <v>2</v>
      </c>
      <c r="C18" s="15" t="s">
        <v>47</v>
      </c>
      <c r="D18" s="9" t="s">
        <v>57</v>
      </c>
      <c r="J18" s="17">
        <v>9</v>
      </c>
      <c r="K18" s="18"/>
    </row>
    <row r="19" spans="1:11" x14ac:dyDescent="0.25">
      <c r="B19" s="8">
        <v>3</v>
      </c>
      <c r="C19" s="15" t="s">
        <v>55</v>
      </c>
      <c r="D19" s="9" t="s">
        <v>58</v>
      </c>
      <c r="J19" s="17">
        <v>10</v>
      </c>
      <c r="K19" s="18"/>
    </row>
    <row r="20" spans="1:11" x14ac:dyDescent="0.25">
      <c r="B20" s="8">
        <v>4</v>
      </c>
      <c r="C20" s="15" t="s">
        <v>48</v>
      </c>
      <c r="D20" s="9" t="s">
        <v>59</v>
      </c>
      <c r="J20" s="17">
        <v>11</v>
      </c>
      <c r="K20" s="18"/>
    </row>
    <row r="21" spans="1:11" x14ac:dyDescent="0.25">
      <c r="B21" s="8">
        <v>5</v>
      </c>
      <c r="C21" s="25" t="s">
        <v>83</v>
      </c>
      <c r="D21" s="26" t="s">
        <v>84</v>
      </c>
      <c r="J21" s="17">
        <v>12</v>
      </c>
      <c r="K21" s="18"/>
    </row>
    <row r="23" spans="1:11" x14ac:dyDescent="0.25">
      <c r="B23" s="10" t="s">
        <v>49</v>
      </c>
      <c r="C23" s="11" t="s">
        <v>50</v>
      </c>
    </row>
    <row r="24" spans="1:11" x14ac:dyDescent="0.25">
      <c r="C24" s="11" t="s">
        <v>51</v>
      </c>
    </row>
    <row r="29" spans="1:11" ht="29.25" customHeight="1" x14ac:dyDescent="0.25">
      <c r="A29" s="12"/>
      <c r="B29" s="12"/>
      <c r="C29" s="13" t="s">
        <v>73</v>
      </c>
      <c r="D29" s="13" t="s">
        <v>72</v>
      </c>
    </row>
    <row r="30" spans="1:11" x14ac:dyDescent="0.25">
      <c r="C30" s="14" t="s">
        <v>71</v>
      </c>
      <c r="D30" s="14" t="s">
        <v>71</v>
      </c>
    </row>
    <row r="37" spans="2:4" x14ac:dyDescent="0.25">
      <c r="B37" s="31"/>
      <c r="C37" s="30" t="s">
        <v>632</v>
      </c>
      <c r="D37" s="30" t="s">
        <v>633</v>
      </c>
    </row>
    <row r="38" spans="2:4" x14ac:dyDescent="0.25">
      <c r="B38" s="28"/>
      <c r="C38" s="29" t="s">
        <v>634</v>
      </c>
      <c r="D38" s="29" t="s">
        <v>635</v>
      </c>
    </row>
  </sheetData>
  <mergeCells count="4">
    <mergeCell ref="B11:D11"/>
    <mergeCell ref="B10:D10"/>
    <mergeCell ref="B9:D9"/>
    <mergeCell ref="B8:D8"/>
  </mergeCells>
  <dataValidations count="2">
    <dataValidation type="list" allowBlank="1" showInputMessage="1" showErrorMessage="1" sqref="D5" xr:uid="{00000000-0002-0000-0000-000000000000}">
      <formula1>IF(D4=J6,$J$10:$J$21,IF(D4=J7,$K$10:$K$13,$K$14))</formula1>
    </dataValidation>
    <dataValidation type="list" showInputMessage="1" showErrorMessage="1" sqref="D4" xr:uid="{00000000-0002-0000-0000-000001000000}">
      <formula1>$J$5:$J$8</formula1>
    </dataValidation>
  </dataValidations>
  <hyperlinks>
    <hyperlink ref="D17" location="BCTaiSan_06027!A1" display="BCTaiSan_06027" xr:uid="{00000000-0004-0000-0000-000000000000}"/>
    <hyperlink ref="D18" location="BCKetQuaHoatDong_06028!A1" display="BCKetQuaHoatDong_06028" xr:uid="{00000000-0004-0000-0000-000001000000}"/>
    <hyperlink ref="D19" location="BCDanhMucDauTu_06029!A1" display="BCDanhMucDauTu_06029" xr:uid="{00000000-0004-0000-0000-000002000000}"/>
    <hyperlink ref="D20" location="Khac_06030!A1" display="Khac_06030" xr:uid="{00000000-0004-0000-0000-000003000000}"/>
    <hyperlink ref="D21" location="PhanHoiNHGS_06276!A1" display="PhanHoiNHGS_06276" xr:uid="{00000000-0004-0000-0000-000004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5"/>
  <sheetViews>
    <sheetView topLeftCell="A49" zoomScaleNormal="100" zoomScaleSheetLayoutView="98" workbookViewId="0">
      <selection activeCell="E35" sqref="E35"/>
    </sheetView>
  </sheetViews>
  <sheetFormatPr defaultColWidth="8.7109375" defaultRowHeight="12.75" x14ac:dyDescent="0.2"/>
  <cols>
    <col min="1" max="1" width="8.7109375" style="38"/>
    <col min="2" max="2" width="44.28515625" style="38" customWidth="1"/>
    <col min="3" max="3" width="10.28515625" style="38" customWidth="1"/>
    <col min="4" max="4" width="23.28515625" style="38" customWidth="1"/>
    <col min="5" max="5" width="26.140625" style="38" customWidth="1"/>
    <col min="6" max="6" width="22.7109375" style="38" customWidth="1"/>
    <col min="7" max="14" width="8.7109375" style="38" hidden="1" customWidth="1"/>
    <col min="15" max="16384" width="8.7109375" style="38"/>
  </cols>
  <sheetData>
    <row r="1" spans="1:6" s="36" customFormat="1" ht="50.65" customHeight="1" x14ac:dyDescent="0.2">
      <c r="A1" s="39" t="s">
        <v>128</v>
      </c>
      <c r="B1" s="40" t="s">
        <v>129</v>
      </c>
      <c r="C1" s="39" t="s">
        <v>130</v>
      </c>
      <c r="D1" s="41" t="s">
        <v>636</v>
      </c>
      <c r="E1" s="41" t="s">
        <v>637</v>
      </c>
      <c r="F1" s="42" t="s">
        <v>131</v>
      </c>
    </row>
    <row r="2" spans="1:6" ht="39" customHeight="1" x14ac:dyDescent="0.2">
      <c r="A2" s="86" t="s">
        <v>405</v>
      </c>
      <c r="B2" s="85" t="s">
        <v>406</v>
      </c>
      <c r="C2" s="86" t="s">
        <v>407</v>
      </c>
      <c r="D2" s="88"/>
      <c r="E2" s="88"/>
      <c r="F2" s="87"/>
    </row>
    <row r="3" spans="1:6" ht="39" customHeight="1" x14ac:dyDescent="0.2">
      <c r="A3" s="81" t="s">
        <v>408</v>
      </c>
      <c r="B3" s="80" t="s">
        <v>409</v>
      </c>
      <c r="C3" s="81" t="s">
        <v>410</v>
      </c>
      <c r="D3" s="84">
        <v>954539373976</v>
      </c>
      <c r="E3" s="84">
        <v>1045218451889</v>
      </c>
      <c r="F3" s="83">
        <v>2.9701858994530399</v>
      </c>
    </row>
    <row r="4" spans="1:6" ht="39" customHeight="1" x14ac:dyDescent="0.2">
      <c r="A4" s="81" t="s">
        <v>411</v>
      </c>
      <c r="B4" s="80" t="s">
        <v>412</v>
      </c>
      <c r="C4" s="81" t="s">
        <v>413</v>
      </c>
      <c r="D4" s="84">
        <v>0</v>
      </c>
      <c r="E4" s="84">
        <v>0</v>
      </c>
      <c r="F4" s="83"/>
    </row>
    <row r="5" spans="1:6" ht="39" customHeight="1" x14ac:dyDescent="0.2">
      <c r="A5" s="81" t="s">
        <v>414</v>
      </c>
      <c r="B5" s="80" t="s">
        <v>415</v>
      </c>
      <c r="C5" s="81" t="s">
        <v>416</v>
      </c>
      <c r="D5" s="84">
        <v>164539373976</v>
      </c>
      <c r="E5" s="84">
        <v>465218451889</v>
      </c>
      <c r="F5" s="83">
        <v>0.74326552157403802</v>
      </c>
    </row>
    <row r="6" spans="1:6" ht="48" customHeight="1" x14ac:dyDescent="0.2">
      <c r="A6" s="81" t="s">
        <v>417</v>
      </c>
      <c r="B6" s="80" t="s">
        <v>418</v>
      </c>
      <c r="C6" s="81" t="s">
        <v>419</v>
      </c>
      <c r="D6" s="84">
        <v>128820665864</v>
      </c>
      <c r="E6" s="84">
        <v>39124653099</v>
      </c>
      <c r="F6" s="83">
        <v>1.89058256211505</v>
      </c>
    </row>
    <row r="7" spans="1:6" ht="45" customHeight="1" x14ac:dyDescent="0.2">
      <c r="A7" s="81" t="s">
        <v>420</v>
      </c>
      <c r="B7" s="80" t="s">
        <v>421</v>
      </c>
      <c r="C7" s="81" t="s">
        <v>422</v>
      </c>
      <c r="D7" s="84">
        <v>1135074238</v>
      </c>
      <c r="E7" s="84">
        <v>45667445</v>
      </c>
      <c r="F7" s="83">
        <v>534.24233530056597</v>
      </c>
    </row>
    <row r="8" spans="1:6" ht="42" customHeight="1" x14ac:dyDescent="0.2">
      <c r="A8" s="81" t="s">
        <v>423</v>
      </c>
      <c r="B8" s="80" t="s">
        <v>424</v>
      </c>
      <c r="C8" s="81" t="s">
        <v>425</v>
      </c>
      <c r="D8" s="84">
        <v>34583633874</v>
      </c>
      <c r="E8" s="84">
        <v>426048131345</v>
      </c>
      <c r="F8" s="83">
        <v>0.22569251856102501</v>
      </c>
    </row>
    <row r="9" spans="1:6" ht="48" customHeight="1" x14ac:dyDescent="0.2">
      <c r="A9" s="81" t="s">
        <v>426</v>
      </c>
      <c r="B9" s="80" t="s">
        <v>427</v>
      </c>
      <c r="C9" s="81" t="s">
        <v>428</v>
      </c>
      <c r="D9" s="84">
        <v>0</v>
      </c>
      <c r="E9" s="84">
        <v>0</v>
      </c>
      <c r="F9" s="83"/>
    </row>
    <row r="10" spans="1:6" ht="39" customHeight="1" x14ac:dyDescent="0.2">
      <c r="A10" s="81" t="s">
        <v>429</v>
      </c>
      <c r="B10" s="80" t="s">
        <v>430</v>
      </c>
      <c r="C10" s="81" t="s">
        <v>431</v>
      </c>
      <c r="D10" s="84">
        <v>790000000000</v>
      </c>
      <c r="E10" s="84">
        <v>580000000000</v>
      </c>
      <c r="F10" s="83">
        <v>7.9</v>
      </c>
    </row>
    <row r="11" spans="1:6" ht="39" customHeight="1" x14ac:dyDescent="0.2">
      <c r="A11" s="81" t="s">
        <v>432</v>
      </c>
      <c r="B11" s="80" t="s">
        <v>433</v>
      </c>
      <c r="C11" s="81" t="s">
        <v>434</v>
      </c>
      <c r="D11" s="84">
        <v>14203398664220</v>
      </c>
      <c r="E11" s="84">
        <v>12764006461747</v>
      </c>
      <c r="F11" s="83">
        <v>3.6306168655886202</v>
      </c>
    </row>
    <row r="12" spans="1:6" ht="39" customHeight="1" x14ac:dyDescent="0.2">
      <c r="A12" s="81" t="s">
        <v>435</v>
      </c>
      <c r="B12" s="80" t="s">
        <v>436</v>
      </c>
      <c r="C12" s="81" t="s">
        <v>437</v>
      </c>
      <c r="D12" s="84">
        <v>0</v>
      </c>
      <c r="E12" s="84">
        <v>0</v>
      </c>
      <c r="F12" s="83"/>
    </row>
    <row r="13" spans="1:6" ht="39" customHeight="1" x14ac:dyDescent="0.2">
      <c r="A13" s="81" t="s">
        <v>438</v>
      </c>
      <c r="B13" s="80" t="s">
        <v>439</v>
      </c>
      <c r="C13" s="81" t="s">
        <v>440</v>
      </c>
      <c r="D13" s="84">
        <v>0</v>
      </c>
      <c r="E13" s="84">
        <v>0</v>
      </c>
      <c r="F13" s="83"/>
    </row>
    <row r="14" spans="1:6" ht="39" customHeight="1" x14ac:dyDescent="0.2">
      <c r="A14" s="81" t="s">
        <v>441</v>
      </c>
      <c r="B14" s="80" t="s">
        <v>442</v>
      </c>
      <c r="C14" s="81" t="s">
        <v>443</v>
      </c>
      <c r="D14" s="84">
        <v>9372867691370</v>
      </c>
      <c r="E14" s="84">
        <v>9333941546522</v>
      </c>
      <c r="F14" s="83">
        <v>2.4887733095177702</v>
      </c>
    </row>
    <row r="15" spans="1:6" ht="39" customHeight="1" x14ac:dyDescent="0.2">
      <c r="A15" s="81" t="s">
        <v>444</v>
      </c>
      <c r="B15" s="80" t="s">
        <v>445</v>
      </c>
      <c r="C15" s="81" t="s">
        <v>446</v>
      </c>
      <c r="D15" s="84">
        <v>2530530972850</v>
      </c>
      <c r="E15" s="84">
        <v>2130064915225</v>
      </c>
      <c r="F15" s="83">
        <v>17.325525357792699</v>
      </c>
    </row>
    <row r="16" spans="1:6" ht="39" customHeight="1" x14ac:dyDescent="0.2">
      <c r="A16" s="81" t="s">
        <v>447</v>
      </c>
      <c r="B16" s="80" t="s">
        <v>448</v>
      </c>
      <c r="C16" s="81" t="s">
        <v>449</v>
      </c>
      <c r="D16" s="84">
        <v>2300000000000</v>
      </c>
      <c r="E16" s="84">
        <v>1300000000000</v>
      </c>
      <c r="F16" s="83"/>
    </row>
    <row r="17" spans="1:6" ht="39" customHeight="1" x14ac:dyDescent="0.2">
      <c r="A17" s="81" t="s">
        <v>450</v>
      </c>
      <c r="B17" s="80" t="s">
        <v>451</v>
      </c>
      <c r="C17" s="81" t="s">
        <v>452</v>
      </c>
      <c r="D17" s="84">
        <v>0</v>
      </c>
      <c r="E17" s="84">
        <v>0</v>
      </c>
      <c r="F17" s="83"/>
    </row>
    <row r="18" spans="1:6" ht="39" customHeight="1" x14ac:dyDescent="0.2">
      <c r="A18" s="81" t="s">
        <v>453</v>
      </c>
      <c r="B18" s="80" t="s">
        <v>454</v>
      </c>
      <c r="C18" s="81" t="s">
        <v>455</v>
      </c>
      <c r="D18" s="84">
        <v>0</v>
      </c>
      <c r="E18" s="84">
        <v>0</v>
      </c>
      <c r="F18" s="83"/>
    </row>
    <row r="19" spans="1:6" ht="39" customHeight="1" x14ac:dyDescent="0.2">
      <c r="A19" s="81" t="s">
        <v>456</v>
      </c>
      <c r="B19" s="80" t="s">
        <v>457</v>
      </c>
      <c r="C19" s="81" t="s">
        <v>458</v>
      </c>
      <c r="D19" s="84">
        <v>0</v>
      </c>
      <c r="E19" s="84">
        <v>0</v>
      </c>
      <c r="F19" s="83"/>
    </row>
    <row r="20" spans="1:6" ht="39" customHeight="1" x14ac:dyDescent="0.2">
      <c r="A20" s="81" t="s">
        <v>459</v>
      </c>
      <c r="B20" s="80" t="s">
        <v>460</v>
      </c>
      <c r="C20" s="81" t="s">
        <v>461</v>
      </c>
      <c r="D20" s="84">
        <v>0</v>
      </c>
      <c r="E20" s="84">
        <v>0</v>
      </c>
      <c r="F20" s="83"/>
    </row>
    <row r="21" spans="1:6" ht="39" customHeight="1" x14ac:dyDescent="0.2">
      <c r="A21" s="81" t="s">
        <v>462</v>
      </c>
      <c r="B21" s="80" t="s">
        <v>463</v>
      </c>
      <c r="C21" s="81" t="s">
        <v>464</v>
      </c>
      <c r="D21" s="84">
        <v>221244299331</v>
      </c>
      <c r="E21" s="84">
        <v>259395640276</v>
      </c>
      <c r="F21" s="83">
        <v>2.2609447666293598</v>
      </c>
    </row>
    <row r="22" spans="1:6" ht="39" customHeight="1" x14ac:dyDescent="0.2">
      <c r="A22" s="81" t="s">
        <v>465</v>
      </c>
      <c r="B22" s="80" t="s">
        <v>466</v>
      </c>
      <c r="C22" s="81" t="s">
        <v>467</v>
      </c>
      <c r="D22" s="84">
        <v>0</v>
      </c>
      <c r="E22" s="84">
        <v>0</v>
      </c>
      <c r="F22" s="83"/>
    </row>
    <row r="23" spans="1:6" ht="39" customHeight="1" x14ac:dyDescent="0.2">
      <c r="A23" s="81" t="s">
        <v>468</v>
      </c>
      <c r="B23" s="80" t="s">
        <v>469</v>
      </c>
      <c r="C23" s="81" t="s">
        <v>470</v>
      </c>
      <c r="D23" s="84">
        <v>221244299331</v>
      </c>
      <c r="E23" s="84">
        <v>259395640276</v>
      </c>
      <c r="F23" s="83">
        <v>2.2609447666293598</v>
      </c>
    </row>
    <row r="24" spans="1:6" ht="39" customHeight="1" x14ac:dyDescent="0.2">
      <c r="A24" s="81" t="s">
        <v>471</v>
      </c>
      <c r="B24" s="80" t="s">
        <v>472</v>
      </c>
      <c r="C24" s="81" t="s">
        <v>473</v>
      </c>
      <c r="D24" s="84">
        <v>95304931509</v>
      </c>
      <c r="E24" s="84">
        <v>66261095888</v>
      </c>
      <c r="F24" s="83">
        <v>8.0802119443329001</v>
      </c>
    </row>
    <row r="25" spans="1:6" ht="39" customHeight="1" x14ac:dyDescent="0.2">
      <c r="A25" s="81" t="s">
        <v>474</v>
      </c>
      <c r="B25" s="80" t="s">
        <v>475</v>
      </c>
      <c r="C25" s="81" t="s">
        <v>476</v>
      </c>
      <c r="D25" s="84">
        <v>12006986303</v>
      </c>
      <c r="E25" s="84">
        <v>4611095889</v>
      </c>
      <c r="F25" s="83">
        <v>132.80454680062101</v>
      </c>
    </row>
    <row r="26" spans="1:6" ht="39" customHeight="1" x14ac:dyDescent="0.2">
      <c r="A26" s="81" t="s">
        <v>477</v>
      </c>
      <c r="B26" s="80" t="s">
        <v>478</v>
      </c>
      <c r="C26" s="81" t="s">
        <v>479</v>
      </c>
      <c r="D26" s="84">
        <v>83297945206</v>
      </c>
      <c r="E26" s="84">
        <v>61649999999</v>
      </c>
      <c r="F26" s="83">
        <v>7.1167790660567301</v>
      </c>
    </row>
    <row r="27" spans="1:6" ht="39" customHeight="1" x14ac:dyDescent="0.2">
      <c r="A27" s="81" t="s">
        <v>480</v>
      </c>
      <c r="B27" s="80" t="s">
        <v>481</v>
      </c>
      <c r="C27" s="81" t="s">
        <v>482</v>
      </c>
      <c r="D27" s="84">
        <v>0</v>
      </c>
      <c r="E27" s="84">
        <v>0</v>
      </c>
      <c r="F27" s="83"/>
    </row>
    <row r="28" spans="1:6" ht="39" customHeight="1" x14ac:dyDescent="0.2">
      <c r="A28" s="81" t="s">
        <v>483</v>
      </c>
      <c r="B28" s="80" t="s">
        <v>484</v>
      </c>
      <c r="C28" s="81" t="s">
        <v>485</v>
      </c>
      <c r="D28" s="84">
        <v>995142076</v>
      </c>
      <c r="E28" s="84">
        <v>155759422500</v>
      </c>
      <c r="F28" s="83"/>
    </row>
    <row r="29" spans="1:6" ht="39" customHeight="1" x14ac:dyDescent="0.2">
      <c r="A29" s="81" t="s">
        <v>486</v>
      </c>
      <c r="B29" s="80" t="s">
        <v>487</v>
      </c>
      <c r="C29" s="81" t="s">
        <v>488</v>
      </c>
      <c r="D29" s="84">
        <v>0</v>
      </c>
      <c r="E29" s="84">
        <v>0</v>
      </c>
      <c r="F29" s="83"/>
    </row>
    <row r="30" spans="1:6" ht="39" customHeight="1" x14ac:dyDescent="0.2">
      <c r="A30" s="81" t="s">
        <v>489</v>
      </c>
      <c r="B30" s="80" t="s">
        <v>490</v>
      </c>
      <c r="C30" s="81" t="s">
        <v>491</v>
      </c>
      <c r="D30" s="84">
        <v>0</v>
      </c>
      <c r="E30" s="84">
        <v>0</v>
      </c>
      <c r="F30" s="83"/>
    </row>
    <row r="31" spans="1:6" ht="39" customHeight="1" x14ac:dyDescent="0.2">
      <c r="A31" s="81" t="s">
        <v>492</v>
      </c>
      <c r="B31" s="80" t="s">
        <v>493</v>
      </c>
      <c r="C31" s="81" t="s">
        <v>494</v>
      </c>
      <c r="D31" s="84">
        <v>0</v>
      </c>
      <c r="E31" s="84">
        <v>0</v>
      </c>
      <c r="F31" s="83"/>
    </row>
    <row r="32" spans="1:6" ht="39" customHeight="1" x14ac:dyDescent="0.2">
      <c r="A32" s="81" t="s">
        <v>495</v>
      </c>
      <c r="B32" s="80" t="s">
        <v>496</v>
      </c>
      <c r="C32" s="81" t="s">
        <v>497</v>
      </c>
      <c r="D32" s="84">
        <v>0</v>
      </c>
      <c r="E32" s="84">
        <v>0</v>
      </c>
      <c r="F32" s="83"/>
    </row>
    <row r="33" spans="1:6" ht="39" customHeight="1" x14ac:dyDescent="0.2">
      <c r="A33" s="81" t="s">
        <v>498</v>
      </c>
      <c r="B33" s="80" t="s">
        <v>499</v>
      </c>
      <c r="C33" s="81" t="s">
        <v>500</v>
      </c>
      <c r="D33" s="84">
        <v>0</v>
      </c>
      <c r="E33" s="84">
        <v>0</v>
      </c>
      <c r="F33" s="83"/>
    </row>
    <row r="34" spans="1:6" ht="39" customHeight="1" x14ac:dyDescent="0.2">
      <c r="A34" s="86" t="s">
        <v>501</v>
      </c>
      <c r="B34" s="85" t="s">
        <v>502</v>
      </c>
      <c r="C34" s="86" t="s">
        <v>503</v>
      </c>
      <c r="D34" s="88">
        <v>15475482411112</v>
      </c>
      <c r="E34" s="88">
        <v>14290641072300</v>
      </c>
      <c r="F34" s="87">
        <v>3.5632009931852</v>
      </c>
    </row>
    <row r="35" spans="1:6" ht="39" customHeight="1" x14ac:dyDescent="0.2">
      <c r="A35" s="86" t="s">
        <v>504</v>
      </c>
      <c r="B35" s="85" t="s">
        <v>505</v>
      </c>
      <c r="C35" s="86" t="s">
        <v>506</v>
      </c>
      <c r="D35" s="88"/>
      <c r="E35" s="88"/>
      <c r="F35" s="87"/>
    </row>
    <row r="36" spans="1:6" ht="39" customHeight="1" x14ac:dyDescent="0.2">
      <c r="A36" s="81" t="s">
        <v>507</v>
      </c>
      <c r="B36" s="80" t="s">
        <v>508</v>
      </c>
      <c r="C36" s="81" t="s">
        <v>509</v>
      </c>
      <c r="D36" s="84">
        <v>11202996801</v>
      </c>
      <c r="E36" s="84">
        <v>402874252996</v>
      </c>
      <c r="F36" s="83">
        <v>5.5926195716495997</v>
      </c>
    </row>
    <row r="37" spans="1:6" ht="39" customHeight="1" x14ac:dyDescent="0.2">
      <c r="A37" s="81" t="s">
        <v>510</v>
      </c>
      <c r="B37" s="80" t="s">
        <v>511</v>
      </c>
      <c r="C37" s="81" t="s">
        <v>512</v>
      </c>
      <c r="D37" s="84">
        <v>152925565207</v>
      </c>
      <c r="E37" s="84">
        <v>60973334270</v>
      </c>
      <c r="F37" s="83">
        <v>2.6832625548815701</v>
      </c>
    </row>
    <row r="38" spans="1:6" ht="39" customHeight="1" x14ac:dyDescent="0.2">
      <c r="A38" s="81" t="s">
        <v>513</v>
      </c>
      <c r="B38" s="80" t="s">
        <v>514</v>
      </c>
      <c r="C38" s="81" t="s">
        <v>515</v>
      </c>
      <c r="D38" s="84">
        <v>129955740102</v>
      </c>
      <c r="E38" s="84">
        <v>39170320544</v>
      </c>
      <c r="F38" s="83">
        <v>2.5645978326221401</v>
      </c>
    </row>
    <row r="39" spans="1:6" ht="39" customHeight="1" x14ac:dyDescent="0.2">
      <c r="A39" s="81" t="s">
        <v>516</v>
      </c>
      <c r="B39" s="80" t="s">
        <v>517</v>
      </c>
      <c r="C39" s="81" t="s">
        <v>518</v>
      </c>
      <c r="D39" s="84">
        <v>128821653764</v>
      </c>
      <c r="E39" s="84">
        <v>39125640999</v>
      </c>
      <c r="F39" s="83">
        <v>3.5410421392926201</v>
      </c>
    </row>
    <row r="40" spans="1:6" ht="48" customHeight="1" x14ac:dyDescent="0.2">
      <c r="A40" s="81" t="s">
        <v>519</v>
      </c>
      <c r="B40" s="80" t="s">
        <v>520</v>
      </c>
      <c r="C40" s="81" t="s">
        <v>521</v>
      </c>
      <c r="D40" s="84">
        <v>0</v>
      </c>
      <c r="E40" s="84">
        <v>0</v>
      </c>
      <c r="F40" s="83"/>
    </row>
    <row r="41" spans="1:6" ht="39" customHeight="1" x14ac:dyDescent="0.2">
      <c r="A41" s="81" t="s">
        <v>522</v>
      </c>
      <c r="B41" s="80" t="s">
        <v>523</v>
      </c>
      <c r="C41" s="81" t="s">
        <v>524</v>
      </c>
      <c r="D41" s="84">
        <v>0</v>
      </c>
      <c r="E41" s="84">
        <v>0</v>
      </c>
      <c r="F41" s="83"/>
    </row>
    <row r="42" spans="1:6" ht="39" customHeight="1" x14ac:dyDescent="0.2">
      <c r="A42" s="81" t="s">
        <v>525</v>
      </c>
      <c r="B42" s="80" t="s">
        <v>526</v>
      </c>
      <c r="C42" s="81" t="s">
        <v>527</v>
      </c>
      <c r="D42" s="84">
        <v>1134086338</v>
      </c>
      <c r="E42" s="84">
        <v>44679545</v>
      </c>
      <c r="F42" s="83">
        <v>7.9343562212274898E-2</v>
      </c>
    </row>
    <row r="43" spans="1:6" ht="39" customHeight="1" x14ac:dyDescent="0.2">
      <c r="A43" s="81" t="s">
        <v>528</v>
      </c>
      <c r="B43" s="80" t="s">
        <v>529</v>
      </c>
      <c r="C43" s="81" t="s">
        <v>530</v>
      </c>
      <c r="D43" s="84">
        <v>1111363362</v>
      </c>
      <c r="E43" s="84">
        <v>1049155620</v>
      </c>
      <c r="F43" s="83">
        <v>5.0969678366003004</v>
      </c>
    </row>
    <row r="44" spans="1:6" ht="60.95" customHeight="1" x14ac:dyDescent="0.2">
      <c r="A44" s="81" t="s">
        <v>531</v>
      </c>
      <c r="B44" s="80" t="s">
        <v>532</v>
      </c>
      <c r="C44" s="81" t="s">
        <v>533</v>
      </c>
      <c r="D44" s="84">
        <v>1942451516</v>
      </c>
      <c r="E44" s="84">
        <v>1959770018</v>
      </c>
      <c r="F44" s="83">
        <v>7.4110162949595999</v>
      </c>
    </row>
    <row r="45" spans="1:6" ht="39" customHeight="1" x14ac:dyDescent="0.2">
      <c r="A45" s="81" t="s">
        <v>534</v>
      </c>
      <c r="B45" s="80" t="s">
        <v>535</v>
      </c>
      <c r="C45" s="81" t="s">
        <v>536</v>
      </c>
      <c r="D45" s="84">
        <v>0</v>
      </c>
      <c r="E45" s="84">
        <v>0</v>
      </c>
      <c r="F45" s="83"/>
    </row>
    <row r="46" spans="1:6" ht="39" customHeight="1" x14ac:dyDescent="0.2">
      <c r="A46" s="81" t="s">
        <v>537</v>
      </c>
      <c r="B46" s="80" t="s">
        <v>538</v>
      </c>
      <c r="C46" s="81" t="s">
        <v>539</v>
      </c>
      <c r="D46" s="84">
        <v>180000000</v>
      </c>
      <c r="E46" s="84">
        <v>120000000</v>
      </c>
      <c r="F46" s="83">
        <v>1</v>
      </c>
    </row>
    <row r="47" spans="1:6" ht="39" customHeight="1" x14ac:dyDescent="0.2">
      <c r="A47" s="81" t="s">
        <v>540</v>
      </c>
      <c r="B47" s="80" t="s">
        <v>541</v>
      </c>
      <c r="C47" s="81" t="s">
        <v>542</v>
      </c>
      <c r="D47" s="84">
        <v>17927905338</v>
      </c>
      <c r="E47" s="84">
        <v>16885015458</v>
      </c>
      <c r="F47" s="83">
        <v>3.6420340470439498</v>
      </c>
    </row>
    <row r="48" spans="1:6" ht="39" customHeight="1" x14ac:dyDescent="0.2">
      <c r="A48" s="81" t="s">
        <v>543</v>
      </c>
      <c r="B48" s="80" t="s">
        <v>544</v>
      </c>
      <c r="C48" s="81" t="s">
        <v>545</v>
      </c>
      <c r="D48" s="84">
        <v>525885222</v>
      </c>
      <c r="E48" s="84">
        <v>495293785</v>
      </c>
      <c r="F48" s="83">
        <v>3.64203406039536</v>
      </c>
    </row>
    <row r="49" spans="1:6" ht="39" customHeight="1" x14ac:dyDescent="0.2">
      <c r="A49" s="81" t="s">
        <v>546</v>
      </c>
      <c r="B49" s="80" t="s">
        <v>547</v>
      </c>
      <c r="C49" s="81" t="s">
        <v>548</v>
      </c>
      <c r="D49" s="84">
        <v>394413918</v>
      </c>
      <c r="E49" s="84">
        <v>371470339</v>
      </c>
      <c r="F49" s="83">
        <v>3.6420340238003899</v>
      </c>
    </row>
    <row r="50" spans="1:6" ht="39" customHeight="1" x14ac:dyDescent="0.2">
      <c r="A50" s="81" t="s">
        <v>549</v>
      </c>
      <c r="B50" s="80" t="s">
        <v>550</v>
      </c>
      <c r="C50" s="81" t="s">
        <v>551</v>
      </c>
      <c r="D50" s="84">
        <v>0</v>
      </c>
      <c r="E50" s="84">
        <v>0</v>
      </c>
      <c r="F50" s="83"/>
    </row>
    <row r="51" spans="1:6" ht="39" customHeight="1" x14ac:dyDescent="0.2">
      <c r="A51" s="81" t="s">
        <v>552</v>
      </c>
      <c r="B51" s="80" t="s">
        <v>553</v>
      </c>
      <c r="C51" s="81" t="s">
        <v>554</v>
      </c>
      <c r="D51" s="84">
        <v>0</v>
      </c>
      <c r="E51" s="84">
        <v>0</v>
      </c>
      <c r="F51" s="83"/>
    </row>
    <row r="52" spans="1:6" ht="45.95" customHeight="1" x14ac:dyDescent="0.2">
      <c r="A52" s="81" t="s">
        <v>555</v>
      </c>
      <c r="B52" s="80" t="s">
        <v>556</v>
      </c>
      <c r="C52" s="81" t="s">
        <v>557</v>
      </c>
      <c r="D52" s="84">
        <v>0</v>
      </c>
      <c r="E52" s="84">
        <v>0</v>
      </c>
      <c r="F52" s="83"/>
    </row>
    <row r="53" spans="1:6" ht="39" customHeight="1" x14ac:dyDescent="0.2">
      <c r="A53" s="81" t="s">
        <v>558</v>
      </c>
      <c r="B53" s="80" t="s">
        <v>559</v>
      </c>
      <c r="C53" s="81" t="s">
        <v>560</v>
      </c>
      <c r="D53" s="84">
        <v>616346845</v>
      </c>
      <c r="E53" s="84">
        <v>575883849</v>
      </c>
      <c r="F53" s="83">
        <v>3.4532472167264801</v>
      </c>
    </row>
    <row r="54" spans="1:6" ht="39" customHeight="1" x14ac:dyDescent="0.2">
      <c r="A54" s="81" t="s">
        <v>561</v>
      </c>
      <c r="B54" s="80" t="s">
        <v>562</v>
      </c>
      <c r="C54" s="81" t="s">
        <v>563</v>
      </c>
      <c r="D54" s="84">
        <v>597596845</v>
      </c>
      <c r="E54" s="84">
        <v>562833849</v>
      </c>
      <c r="F54" s="83">
        <v>3.64203404726211</v>
      </c>
    </row>
    <row r="55" spans="1:6" ht="39" customHeight="1" x14ac:dyDescent="0.2">
      <c r="A55" s="81" t="s">
        <v>564</v>
      </c>
      <c r="B55" s="80" t="s">
        <v>565</v>
      </c>
      <c r="C55" s="81" t="s">
        <v>566</v>
      </c>
      <c r="D55" s="84">
        <v>18750000</v>
      </c>
      <c r="E55" s="84">
        <v>13050000</v>
      </c>
      <c r="F55" s="83">
        <v>1.3020833333333299</v>
      </c>
    </row>
    <row r="56" spans="1:6" ht="60" customHeight="1" x14ac:dyDescent="0.2">
      <c r="A56" s="81" t="s">
        <v>567</v>
      </c>
      <c r="B56" s="80" t="s">
        <v>568</v>
      </c>
      <c r="C56" s="81" t="s">
        <v>569</v>
      </c>
      <c r="D56" s="84">
        <v>0</v>
      </c>
      <c r="E56" s="84">
        <v>0</v>
      </c>
      <c r="F56" s="83"/>
    </row>
    <row r="57" spans="1:6" ht="39" customHeight="1" x14ac:dyDescent="0.2">
      <c r="A57" s="81" t="s">
        <v>570</v>
      </c>
      <c r="B57" s="80" t="s">
        <v>571</v>
      </c>
      <c r="C57" s="81" t="s">
        <v>572</v>
      </c>
      <c r="D57" s="84">
        <v>13636986</v>
      </c>
      <c r="E57" s="84">
        <v>36616438</v>
      </c>
      <c r="F57" s="83">
        <v>0.33150182660440902</v>
      </c>
    </row>
    <row r="58" spans="1:6" ht="39" customHeight="1" x14ac:dyDescent="0.2">
      <c r="A58" s="81" t="s">
        <v>573</v>
      </c>
      <c r="B58" s="80" t="s">
        <v>574</v>
      </c>
      <c r="C58" s="81" t="s">
        <v>575</v>
      </c>
      <c r="D58" s="84">
        <v>0</v>
      </c>
      <c r="E58" s="84">
        <v>0</v>
      </c>
      <c r="F58" s="83"/>
    </row>
    <row r="59" spans="1:6" ht="39" customHeight="1" x14ac:dyDescent="0.2">
      <c r="A59" s="81" t="s">
        <v>576</v>
      </c>
      <c r="B59" s="80" t="s">
        <v>577</v>
      </c>
      <c r="C59" s="81" t="s">
        <v>578</v>
      </c>
      <c r="D59" s="84">
        <v>0</v>
      </c>
      <c r="E59" s="84">
        <v>0</v>
      </c>
      <c r="F59" s="83"/>
    </row>
    <row r="60" spans="1:6" ht="39" customHeight="1" x14ac:dyDescent="0.2">
      <c r="A60" s="81" t="s">
        <v>579</v>
      </c>
      <c r="B60" s="80" t="s">
        <v>580</v>
      </c>
      <c r="C60" s="81" t="s">
        <v>581</v>
      </c>
      <c r="D60" s="84">
        <v>11000000</v>
      </c>
      <c r="E60" s="84">
        <v>11000000</v>
      </c>
      <c r="F60" s="83">
        <v>1</v>
      </c>
    </row>
    <row r="61" spans="1:6" ht="48" customHeight="1" x14ac:dyDescent="0.2">
      <c r="A61" s="81" t="s">
        <v>582</v>
      </c>
      <c r="B61" s="80" t="s">
        <v>583</v>
      </c>
      <c r="C61" s="81" t="s">
        <v>584</v>
      </c>
      <c r="D61" s="84">
        <v>0</v>
      </c>
      <c r="E61" s="84">
        <v>0</v>
      </c>
      <c r="F61" s="83"/>
    </row>
    <row r="62" spans="1:6" ht="39" customHeight="1" x14ac:dyDescent="0.2">
      <c r="A62" s="81" t="s">
        <v>585</v>
      </c>
      <c r="B62" s="80" t="s">
        <v>586</v>
      </c>
      <c r="C62" s="81" t="s">
        <v>587</v>
      </c>
      <c r="D62" s="84">
        <v>0</v>
      </c>
      <c r="E62" s="84">
        <v>0</v>
      </c>
      <c r="F62" s="83"/>
    </row>
    <row r="63" spans="1:6" ht="39" customHeight="1" x14ac:dyDescent="0.2">
      <c r="A63" s="81" t="s">
        <v>588</v>
      </c>
      <c r="B63" s="80" t="s">
        <v>589</v>
      </c>
      <c r="C63" s="81" t="s">
        <v>590</v>
      </c>
      <c r="D63" s="84">
        <v>246821918</v>
      </c>
      <c r="E63" s="84">
        <v>298808219</v>
      </c>
      <c r="F63" s="83">
        <v>0.973685411434</v>
      </c>
    </row>
    <row r="64" spans="1:6" ht="39" customHeight="1" x14ac:dyDescent="0.2">
      <c r="A64" s="81" t="s">
        <v>591</v>
      </c>
      <c r="B64" s="80" t="s">
        <v>592</v>
      </c>
      <c r="C64" s="81" t="s">
        <v>593</v>
      </c>
      <c r="D64" s="84">
        <v>0</v>
      </c>
      <c r="E64" s="84">
        <v>0</v>
      </c>
      <c r="F64" s="83"/>
    </row>
    <row r="65" spans="1:6" ht="48" customHeight="1" x14ac:dyDescent="0.2">
      <c r="A65" s="81" t="s">
        <v>594</v>
      </c>
      <c r="B65" s="80" t="s">
        <v>595</v>
      </c>
      <c r="C65" s="81" t="s">
        <v>596</v>
      </c>
      <c r="D65" s="84">
        <v>239342466</v>
      </c>
      <c r="E65" s="84">
        <v>213041096</v>
      </c>
      <c r="F65" s="83">
        <v>1</v>
      </c>
    </row>
    <row r="66" spans="1:6" ht="45" customHeight="1" x14ac:dyDescent="0.2">
      <c r="A66" s="81" t="s">
        <v>597</v>
      </c>
      <c r="B66" s="80" t="s">
        <v>598</v>
      </c>
      <c r="C66" s="81" t="s">
        <v>599</v>
      </c>
      <c r="D66" s="84">
        <v>7479452</v>
      </c>
      <c r="E66" s="84">
        <v>6657534</v>
      </c>
      <c r="F66" s="83">
        <v>1</v>
      </c>
    </row>
    <row r="67" spans="1:6" ht="39" customHeight="1" x14ac:dyDescent="0.2">
      <c r="A67" s="81" t="s">
        <v>600</v>
      </c>
      <c r="B67" s="80" t="s">
        <v>601</v>
      </c>
      <c r="C67" s="81" t="s">
        <v>602</v>
      </c>
      <c r="D67" s="84">
        <v>0</v>
      </c>
      <c r="E67" s="84">
        <v>79109589</v>
      </c>
      <c r="F67" s="83">
        <v>0</v>
      </c>
    </row>
    <row r="68" spans="1:6" ht="39" customHeight="1" x14ac:dyDescent="0.2">
      <c r="A68" s="81" t="s">
        <v>603</v>
      </c>
      <c r="B68" s="80" t="s">
        <v>604</v>
      </c>
      <c r="C68" s="81" t="s">
        <v>605</v>
      </c>
      <c r="D68" s="84">
        <v>0</v>
      </c>
      <c r="E68" s="84">
        <v>0</v>
      </c>
      <c r="F68" s="83"/>
    </row>
    <row r="69" spans="1:6" ht="39" customHeight="1" x14ac:dyDescent="0.2">
      <c r="A69" s="81" t="s">
        <v>606</v>
      </c>
      <c r="B69" s="80" t="s">
        <v>607</v>
      </c>
      <c r="C69" s="81" t="s">
        <v>608</v>
      </c>
      <c r="D69" s="84">
        <v>0</v>
      </c>
      <c r="E69" s="84">
        <v>0</v>
      </c>
      <c r="F69" s="83"/>
    </row>
    <row r="70" spans="1:6" ht="39" customHeight="1" x14ac:dyDescent="0.2">
      <c r="A70" s="81" t="s">
        <v>609</v>
      </c>
      <c r="B70" s="80" t="s">
        <v>610</v>
      </c>
      <c r="C70" s="81" t="s">
        <v>611</v>
      </c>
      <c r="D70" s="84">
        <v>0</v>
      </c>
      <c r="E70" s="84">
        <v>0</v>
      </c>
      <c r="F70" s="83"/>
    </row>
    <row r="71" spans="1:6" ht="39" customHeight="1" x14ac:dyDescent="0.2">
      <c r="A71" s="81" t="s">
        <v>612</v>
      </c>
      <c r="B71" s="80" t="s">
        <v>613</v>
      </c>
      <c r="C71" s="81" t="s">
        <v>614</v>
      </c>
      <c r="D71" s="84">
        <v>0</v>
      </c>
      <c r="E71" s="84">
        <v>0</v>
      </c>
      <c r="F71" s="83"/>
    </row>
    <row r="72" spans="1:6" ht="39" customHeight="1" x14ac:dyDescent="0.2">
      <c r="A72" s="86" t="s">
        <v>615</v>
      </c>
      <c r="B72" s="85" t="s">
        <v>616</v>
      </c>
      <c r="C72" s="86" t="s">
        <v>617</v>
      </c>
      <c r="D72" s="88">
        <v>164128562008</v>
      </c>
      <c r="E72" s="88">
        <v>463847587266</v>
      </c>
      <c r="F72" s="87">
        <v>2.7820488125098102</v>
      </c>
    </row>
    <row r="73" spans="1:6" ht="39" customHeight="1" x14ac:dyDescent="0.2">
      <c r="A73" s="81" t="s">
        <v>618</v>
      </c>
      <c r="B73" s="80" t="s">
        <v>619</v>
      </c>
      <c r="C73" s="81" t="s">
        <v>620</v>
      </c>
      <c r="D73" s="84">
        <v>15311353849104</v>
      </c>
      <c r="E73" s="84">
        <v>13826793485034</v>
      </c>
      <c r="F73" s="83">
        <v>3.5739579869775699</v>
      </c>
    </row>
    <row r="74" spans="1:6" ht="39" customHeight="1" x14ac:dyDescent="0.2">
      <c r="A74" s="81" t="s">
        <v>621</v>
      </c>
      <c r="B74" s="80" t="s">
        <v>622</v>
      </c>
      <c r="C74" s="81" t="s">
        <v>623</v>
      </c>
      <c r="D74" s="89">
        <v>1135961806.04</v>
      </c>
      <c r="E74" s="89">
        <v>1030405972.88</v>
      </c>
      <c r="F74" s="83">
        <v>3.3077651375383699</v>
      </c>
    </row>
    <row r="75" spans="1:6" ht="39" customHeight="1" x14ac:dyDescent="0.2">
      <c r="A75" s="81" t="s">
        <v>624</v>
      </c>
      <c r="B75" s="80" t="s">
        <v>625</v>
      </c>
      <c r="C75" s="81" t="s">
        <v>626</v>
      </c>
      <c r="D75" s="89">
        <v>13478.75</v>
      </c>
      <c r="E75" s="89">
        <v>13418.78</v>
      </c>
      <c r="F75" s="83">
        <v>1.08047477963645</v>
      </c>
    </row>
  </sheetData>
  <printOptions horizontalCentered="1"/>
  <pageMargins left="0.3" right="0.3" top="0.75" bottom="0.5" header="0.3" footer="0.3"/>
  <pageSetup paperSize="9" scale="72" fitToHeight="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zoomScaleNormal="100" zoomScaleSheetLayoutView="107" workbookViewId="0">
      <selection activeCell="E1" sqref="E1"/>
    </sheetView>
  </sheetViews>
  <sheetFormatPr defaultColWidth="8.7109375" defaultRowHeight="12.75" x14ac:dyDescent="0.25"/>
  <cols>
    <col min="1" max="1" width="8.7109375" style="37"/>
    <col min="2" max="2" width="46.28515625" style="37" customWidth="1"/>
    <col min="3" max="3" width="10.7109375" style="37" bestFit="1" customWidth="1"/>
    <col min="4" max="4" width="21.28515625" style="37" customWidth="1"/>
    <col min="5" max="5" width="21" style="37" customWidth="1"/>
    <col min="6" max="6" width="22" style="37" customWidth="1"/>
    <col min="7" max="16384" width="8.7109375" style="43"/>
  </cols>
  <sheetData>
    <row r="1" spans="1:7" ht="44.65" customHeight="1" x14ac:dyDescent="0.25">
      <c r="A1" s="39" t="s">
        <v>128</v>
      </c>
      <c r="B1" s="40" t="s">
        <v>129</v>
      </c>
      <c r="C1" s="40" t="s">
        <v>130</v>
      </c>
      <c r="D1" s="41" t="s">
        <v>638</v>
      </c>
      <c r="E1" s="41" t="s">
        <v>639</v>
      </c>
      <c r="F1" s="44" t="s">
        <v>172</v>
      </c>
      <c r="G1" s="77"/>
    </row>
    <row r="2" spans="1:7" s="46" customFormat="1" ht="39" customHeight="1" x14ac:dyDescent="0.25">
      <c r="A2" s="45" t="s">
        <v>60</v>
      </c>
      <c r="B2" s="34" t="s">
        <v>133</v>
      </c>
      <c r="C2" s="35" t="s">
        <v>0</v>
      </c>
      <c r="D2" s="88">
        <v>101885176619</v>
      </c>
      <c r="E2" s="88">
        <v>97227677496</v>
      </c>
      <c r="F2" s="88">
        <v>682372826950</v>
      </c>
      <c r="G2" s="77"/>
    </row>
    <row r="3" spans="1:7" ht="39" customHeight="1" x14ac:dyDescent="0.25">
      <c r="A3" s="47">
        <v>1</v>
      </c>
      <c r="B3" s="48" t="s">
        <v>178</v>
      </c>
      <c r="C3" s="49" t="s">
        <v>1</v>
      </c>
      <c r="D3" s="50">
        <v>72932484133</v>
      </c>
      <c r="E3" s="50">
        <v>75703650099</v>
      </c>
      <c r="F3" s="50">
        <v>555221853369</v>
      </c>
      <c r="G3" s="77"/>
    </row>
    <row r="4" spans="1:7" ht="39" customHeight="1" x14ac:dyDescent="0.25">
      <c r="A4" s="51"/>
      <c r="B4" s="52" t="s">
        <v>179</v>
      </c>
      <c r="C4" s="53" t="s">
        <v>92</v>
      </c>
      <c r="D4" s="50">
        <v>0</v>
      </c>
      <c r="E4" s="50">
        <v>0</v>
      </c>
      <c r="F4" s="50">
        <v>0</v>
      </c>
      <c r="G4" s="77"/>
    </row>
    <row r="5" spans="1:7" ht="39" customHeight="1" x14ac:dyDescent="0.25">
      <c r="A5" s="51"/>
      <c r="B5" s="52" t="s">
        <v>180</v>
      </c>
      <c r="C5" s="53" t="s">
        <v>93</v>
      </c>
      <c r="D5" s="50">
        <v>72932484133</v>
      </c>
      <c r="E5" s="50">
        <v>75703650099</v>
      </c>
      <c r="F5" s="50">
        <v>555221853369</v>
      </c>
      <c r="G5" s="77"/>
    </row>
    <row r="6" spans="1:7" ht="39" customHeight="1" x14ac:dyDescent="0.25">
      <c r="A6" s="47">
        <v>2</v>
      </c>
      <c r="B6" s="48" t="s">
        <v>181</v>
      </c>
      <c r="C6" s="49" t="s">
        <v>2</v>
      </c>
      <c r="D6" s="50">
        <v>28952692486</v>
      </c>
      <c r="E6" s="50">
        <v>21524027397</v>
      </c>
      <c r="F6" s="50">
        <v>127150973581</v>
      </c>
      <c r="G6" s="77"/>
    </row>
    <row r="7" spans="1:7" ht="39" customHeight="1" x14ac:dyDescent="0.25">
      <c r="A7" s="51"/>
      <c r="B7" s="52" t="s">
        <v>182</v>
      </c>
      <c r="C7" s="53" t="s">
        <v>94</v>
      </c>
      <c r="D7" s="50">
        <v>12328993854</v>
      </c>
      <c r="E7" s="50">
        <v>7702986302</v>
      </c>
      <c r="F7" s="50">
        <v>42528105999</v>
      </c>
      <c r="G7" s="77"/>
    </row>
    <row r="8" spans="1:7" ht="39" customHeight="1" x14ac:dyDescent="0.25">
      <c r="A8" s="51"/>
      <c r="B8" s="52" t="s">
        <v>183</v>
      </c>
      <c r="C8" s="53" t="s">
        <v>95</v>
      </c>
      <c r="D8" s="50">
        <v>16623698632</v>
      </c>
      <c r="E8" s="50">
        <v>13821041095</v>
      </c>
      <c r="F8" s="50">
        <v>84622867582</v>
      </c>
      <c r="G8" s="77"/>
    </row>
    <row r="9" spans="1:7" ht="39" customHeight="1" x14ac:dyDescent="0.25">
      <c r="A9" s="51"/>
      <c r="B9" s="52" t="s">
        <v>200</v>
      </c>
      <c r="C9" s="53" t="s">
        <v>134</v>
      </c>
      <c r="D9" s="50">
        <v>0</v>
      </c>
      <c r="E9" s="50">
        <v>0</v>
      </c>
      <c r="F9" s="50">
        <v>0</v>
      </c>
      <c r="G9" s="77"/>
    </row>
    <row r="10" spans="1:7" ht="39" customHeight="1" x14ac:dyDescent="0.25">
      <c r="A10" s="47">
        <v>3</v>
      </c>
      <c r="B10" s="48" t="s">
        <v>184</v>
      </c>
      <c r="C10" s="49" t="s">
        <v>3</v>
      </c>
      <c r="D10" s="50">
        <v>0</v>
      </c>
      <c r="E10" s="50">
        <v>0</v>
      </c>
      <c r="F10" s="50">
        <v>0</v>
      </c>
      <c r="G10" s="77"/>
    </row>
    <row r="11" spans="1:7" ht="39" customHeight="1" x14ac:dyDescent="0.25">
      <c r="A11" s="54"/>
      <c r="B11" s="55" t="s">
        <v>185</v>
      </c>
      <c r="C11" s="56" t="s">
        <v>96</v>
      </c>
      <c r="D11" s="57">
        <v>0</v>
      </c>
      <c r="E11" s="57">
        <v>0</v>
      </c>
      <c r="F11" s="50">
        <v>0</v>
      </c>
      <c r="G11" s="78"/>
    </row>
    <row r="12" spans="1:7" ht="39" customHeight="1" x14ac:dyDescent="0.25">
      <c r="A12" s="54"/>
      <c r="B12" s="55" t="s">
        <v>186</v>
      </c>
      <c r="C12" s="56" t="s">
        <v>97</v>
      </c>
      <c r="D12" s="57">
        <v>0</v>
      </c>
      <c r="E12" s="57">
        <v>0</v>
      </c>
      <c r="F12" s="50">
        <v>0</v>
      </c>
      <c r="G12" s="78"/>
    </row>
    <row r="13" spans="1:7" ht="77.650000000000006" customHeight="1" x14ac:dyDescent="0.25">
      <c r="A13" s="54"/>
      <c r="B13" s="55" t="s">
        <v>135</v>
      </c>
      <c r="C13" s="56" t="s">
        <v>98</v>
      </c>
      <c r="D13" s="57">
        <v>0</v>
      </c>
      <c r="E13" s="57">
        <v>0</v>
      </c>
      <c r="F13" s="50">
        <v>0</v>
      </c>
      <c r="G13" s="78"/>
    </row>
    <row r="14" spans="1:7" s="46" customFormat="1" ht="39" customHeight="1" x14ac:dyDescent="0.25">
      <c r="A14" s="45" t="s">
        <v>63</v>
      </c>
      <c r="B14" s="34" t="s">
        <v>187</v>
      </c>
      <c r="C14" s="35" t="s">
        <v>4</v>
      </c>
      <c r="D14" s="88">
        <v>19705921806</v>
      </c>
      <c r="E14" s="88">
        <v>18775754785</v>
      </c>
      <c r="F14" s="88">
        <v>128077813951</v>
      </c>
      <c r="G14" s="77"/>
    </row>
    <row r="15" spans="1:7" ht="39" customHeight="1" x14ac:dyDescent="0.25">
      <c r="A15" s="47">
        <v>1</v>
      </c>
      <c r="B15" s="48" t="s">
        <v>201</v>
      </c>
      <c r="C15" s="49" t="s">
        <v>5</v>
      </c>
      <c r="D15" s="50">
        <v>17927905338</v>
      </c>
      <c r="E15" s="50">
        <v>16885015458</v>
      </c>
      <c r="F15" s="50">
        <v>115851176984</v>
      </c>
      <c r="G15" s="77"/>
    </row>
    <row r="16" spans="1:7" ht="44.65" customHeight="1" x14ac:dyDescent="0.25">
      <c r="A16" s="47">
        <v>2</v>
      </c>
      <c r="B16" s="48" t="s">
        <v>202</v>
      </c>
      <c r="C16" s="49" t="s">
        <v>6</v>
      </c>
      <c r="D16" s="58">
        <v>1037013874</v>
      </c>
      <c r="E16" s="58">
        <v>973222093</v>
      </c>
      <c r="F16" s="50">
        <v>6664096273</v>
      </c>
      <c r="G16" s="77"/>
    </row>
    <row r="17" spans="1:7" ht="39" customHeight="1" x14ac:dyDescent="0.25">
      <c r="A17" s="59"/>
      <c r="B17" s="52" t="s">
        <v>132</v>
      </c>
      <c r="C17" s="53" t="s">
        <v>99</v>
      </c>
      <c r="D17" s="58">
        <v>597596845</v>
      </c>
      <c r="E17" s="58">
        <v>562833849</v>
      </c>
      <c r="F17" s="50">
        <v>3861705904</v>
      </c>
      <c r="G17" s="77"/>
    </row>
    <row r="18" spans="1:7" ht="39" customHeight="1" x14ac:dyDescent="0.25">
      <c r="A18" s="59"/>
      <c r="B18" s="52" t="s">
        <v>136</v>
      </c>
      <c r="C18" s="53" t="s">
        <v>100</v>
      </c>
      <c r="D18" s="58">
        <v>29100000</v>
      </c>
      <c r="E18" s="58">
        <v>24480000</v>
      </c>
      <c r="F18" s="50">
        <v>147840000</v>
      </c>
      <c r="G18" s="77"/>
    </row>
    <row r="19" spans="1:7" ht="57" customHeight="1" x14ac:dyDescent="0.25">
      <c r="A19" s="59"/>
      <c r="B19" s="52" t="s">
        <v>203</v>
      </c>
      <c r="C19" s="53" t="s">
        <v>101</v>
      </c>
      <c r="D19" s="58">
        <v>15903111</v>
      </c>
      <c r="E19" s="58">
        <v>14437905</v>
      </c>
      <c r="F19" s="58">
        <v>105824479</v>
      </c>
      <c r="G19" s="77"/>
    </row>
    <row r="20" spans="1:7" ht="39" customHeight="1" x14ac:dyDescent="0.25">
      <c r="A20" s="59"/>
      <c r="B20" s="52" t="s">
        <v>137</v>
      </c>
      <c r="C20" s="53" t="s">
        <v>102</v>
      </c>
      <c r="D20" s="50">
        <v>394413918</v>
      </c>
      <c r="E20" s="50">
        <v>371470339</v>
      </c>
      <c r="F20" s="50">
        <v>2548725890</v>
      </c>
      <c r="G20" s="77"/>
    </row>
    <row r="21" spans="1:7" ht="73.5" customHeight="1" x14ac:dyDescent="0.25">
      <c r="A21" s="47">
        <v>3</v>
      </c>
      <c r="B21" s="60" t="s">
        <v>204</v>
      </c>
      <c r="C21" s="49" t="s">
        <v>7</v>
      </c>
      <c r="D21" s="50">
        <v>543347722</v>
      </c>
      <c r="E21" s="50">
        <v>512756285</v>
      </c>
      <c r="F21" s="50">
        <v>3555463688</v>
      </c>
      <c r="G21" s="77"/>
    </row>
    <row r="22" spans="1:7" ht="39" customHeight="1" x14ac:dyDescent="0.25">
      <c r="A22" s="59"/>
      <c r="B22" s="61" t="s">
        <v>205</v>
      </c>
      <c r="C22" s="53" t="s">
        <v>103</v>
      </c>
      <c r="D22" s="50">
        <v>532347722</v>
      </c>
      <c r="E22" s="50">
        <v>501756285</v>
      </c>
      <c r="F22" s="50">
        <v>3456463688</v>
      </c>
      <c r="G22" s="77"/>
    </row>
    <row r="23" spans="1:7" ht="39" customHeight="1" x14ac:dyDescent="0.25">
      <c r="A23" s="59"/>
      <c r="B23" s="61" t="s">
        <v>138</v>
      </c>
      <c r="C23" s="53" t="s">
        <v>104</v>
      </c>
      <c r="D23" s="58">
        <v>11000000</v>
      </c>
      <c r="E23" s="58">
        <v>11000000</v>
      </c>
      <c r="F23" s="58">
        <v>99000000</v>
      </c>
      <c r="G23" s="77"/>
    </row>
    <row r="24" spans="1:7" ht="39" customHeight="1" x14ac:dyDescent="0.25">
      <c r="A24" s="47">
        <v>4</v>
      </c>
      <c r="B24" s="48" t="s">
        <v>139</v>
      </c>
      <c r="C24" s="49" t="s">
        <v>8</v>
      </c>
      <c r="D24" s="50">
        <v>4520548</v>
      </c>
      <c r="E24" s="50">
        <v>4671233</v>
      </c>
      <c r="F24" s="50">
        <v>41136986</v>
      </c>
      <c r="G24" s="77"/>
    </row>
    <row r="25" spans="1:7" ht="77.650000000000006" customHeight="1" x14ac:dyDescent="0.25">
      <c r="A25" s="47">
        <v>5</v>
      </c>
      <c r="B25" s="48" t="s">
        <v>206</v>
      </c>
      <c r="C25" s="49" t="s">
        <v>9</v>
      </c>
      <c r="D25" s="50">
        <v>60000000</v>
      </c>
      <c r="E25" s="50">
        <v>60000000</v>
      </c>
      <c r="F25" s="50">
        <v>540000000</v>
      </c>
      <c r="G25" s="77"/>
    </row>
    <row r="26" spans="1:7" ht="39" customHeight="1" x14ac:dyDescent="0.25">
      <c r="A26" s="59"/>
      <c r="B26" s="62" t="s">
        <v>207</v>
      </c>
      <c r="C26" s="53" t="s">
        <v>105</v>
      </c>
      <c r="D26" s="50">
        <v>60000000</v>
      </c>
      <c r="E26" s="50">
        <v>60000000</v>
      </c>
      <c r="F26" s="50">
        <v>540000000</v>
      </c>
      <c r="G26" s="77"/>
    </row>
    <row r="27" spans="1:7" ht="39" customHeight="1" x14ac:dyDescent="0.25">
      <c r="A27" s="59"/>
      <c r="B27" s="62" t="s">
        <v>188</v>
      </c>
      <c r="C27" s="53" t="s">
        <v>106</v>
      </c>
      <c r="D27" s="50">
        <v>0</v>
      </c>
      <c r="E27" s="50">
        <v>0</v>
      </c>
      <c r="F27" s="50">
        <v>0</v>
      </c>
      <c r="G27" s="77"/>
    </row>
    <row r="28" spans="1:7" ht="39" customHeight="1" x14ac:dyDescent="0.25">
      <c r="A28" s="59"/>
      <c r="B28" s="62" t="s">
        <v>140</v>
      </c>
      <c r="C28" s="53" t="s">
        <v>107</v>
      </c>
      <c r="D28" s="58">
        <v>0</v>
      </c>
      <c r="E28" s="58">
        <v>0</v>
      </c>
      <c r="F28" s="50">
        <v>0</v>
      </c>
      <c r="G28" s="77"/>
    </row>
    <row r="29" spans="1:7" ht="148.9" customHeight="1" x14ac:dyDescent="0.25">
      <c r="A29" s="47">
        <v>6</v>
      </c>
      <c r="B29" s="60" t="s">
        <v>208</v>
      </c>
      <c r="C29" s="49" t="s">
        <v>10</v>
      </c>
      <c r="D29" s="50">
        <v>26301370</v>
      </c>
      <c r="E29" s="50">
        <v>194782057</v>
      </c>
      <c r="F29" s="50">
        <v>406946441</v>
      </c>
      <c r="G29" s="77"/>
    </row>
    <row r="30" spans="1:7" ht="39" customHeight="1" x14ac:dyDescent="0.25">
      <c r="A30" s="59"/>
      <c r="B30" s="61" t="s">
        <v>189</v>
      </c>
      <c r="C30" s="53" t="s">
        <v>108</v>
      </c>
      <c r="D30" s="50">
        <v>0</v>
      </c>
      <c r="E30" s="50">
        <v>167603975</v>
      </c>
      <c r="F30" s="50">
        <v>167603975</v>
      </c>
      <c r="G30" s="77"/>
    </row>
    <row r="31" spans="1:7" ht="39" customHeight="1" x14ac:dyDescent="0.25">
      <c r="A31" s="59"/>
      <c r="B31" s="61" t="s">
        <v>190</v>
      </c>
      <c r="C31" s="53" t="s">
        <v>109</v>
      </c>
      <c r="D31" s="50">
        <v>0</v>
      </c>
      <c r="E31" s="50">
        <v>0</v>
      </c>
      <c r="F31" s="50">
        <v>0</v>
      </c>
      <c r="G31" s="77"/>
    </row>
    <row r="32" spans="1:7" ht="39" customHeight="1" x14ac:dyDescent="0.25">
      <c r="A32" s="59"/>
      <c r="B32" s="61" t="s">
        <v>209</v>
      </c>
      <c r="C32" s="53" t="s">
        <v>110</v>
      </c>
      <c r="D32" s="50">
        <v>26301370</v>
      </c>
      <c r="E32" s="50">
        <v>27178082</v>
      </c>
      <c r="F32" s="50">
        <v>239342466</v>
      </c>
      <c r="G32" s="77"/>
    </row>
    <row r="33" spans="1:7" ht="39" customHeight="1" x14ac:dyDescent="0.25">
      <c r="A33" s="59"/>
      <c r="B33" s="62" t="s">
        <v>191</v>
      </c>
      <c r="C33" s="53" t="s">
        <v>111</v>
      </c>
      <c r="D33" s="50">
        <v>0</v>
      </c>
      <c r="E33" s="50">
        <v>0</v>
      </c>
      <c r="F33" s="50">
        <v>0</v>
      </c>
      <c r="G33" s="77"/>
    </row>
    <row r="34" spans="1:7" ht="39" customHeight="1" x14ac:dyDescent="0.25">
      <c r="A34" s="59"/>
      <c r="B34" s="62" t="s">
        <v>192</v>
      </c>
      <c r="C34" s="53" t="s">
        <v>112</v>
      </c>
      <c r="D34" s="50">
        <v>0</v>
      </c>
      <c r="E34" s="50">
        <v>0</v>
      </c>
      <c r="F34" s="50">
        <v>0</v>
      </c>
      <c r="G34" s="77"/>
    </row>
    <row r="35" spans="1:7" ht="66" customHeight="1" x14ac:dyDescent="0.25">
      <c r="A35" s="47">
        <v>7</v>
      </c>
      <c r="B35" s="48" t="s">
        <v>210</v>
      </c>
      <c r="C35" s="49" t="s">
        <v>11</v>
      </c>
      <c r="D35" s="58">
        <v>89635387</v>
      </c>
      <c r="E35" s="58">
        <v>131753344</v>
      </c>
      <c r="F35" s="58">
        <v>902989039</v>
      </c>
      <c r="G35" s="77"/>
    </row>
    <row r="36" spans="1:7" ht="39" customHeight="1" x14ac:dyDescent="0.25">
      <c r="A36" s="59"/>
      <c r="B36" s="52" t="s">
        <v>141</v>
      </c>
      <c r="C36" s="53" t="s">
        <v>113</v>
      </c>
      <c r="D36" s="58">
        <v>89404822</v>
      </c>
      <c r="E36" s="58">
        <v>131291551</v>
      </c>
      <c r="F36" s="50">
        <v>896275670</v>
      </c>
      <c r="G36" s="77"/>
    </row>
    <row r="37" spans="1:7" ht="39" customHeight="1" x14ac:dyDescent="0.25">
      <c r="A37" s="59"/>
      <c r="B37" s="52" t="s">
        <v>142</v>
      </c>
      <c r="C37" s="53" t="s">
        <v>114</v>
      </c>
      <c r="D37" s="58">
        <v>230565</v>
      </c>
      <c r="E37" s="58">
        <v>461793</v>
      </c>
      <c r="F37" s="50">
        <v>6713369</v>
      </c>
      <c r="G37" s="77"/>
    </row>
    <row r="38" spans="1:7" ht="39" customHeight="1" x14ac:dyDescent="0.25">
      <c r="A38" s="59"/>
      <c r="B38" s="52" t="s">
        <v>143</v>
      </c>
      <c r="C38" s="53" t="s">
        <v>115</v>
      </c>
      <c r="D38" s="58">
        <v>0</v>
      </c>
      <c r="E38" s="58">
        <v>0</v>
      </c>
      <c r="F38" s="50">
        <v>0</v>
      </c>
      <c r="G38" s="77"/>
    </row>
    <row r="39" spans="1:7" ht="39" customHeight="1" x14ac:dyDescent="0.25">
      <c r="A39" s="47">
        <v>8</v>
      </c>
      <c r="B39" s="48" t="s">
        <v>144</v>
      </c>
      <c r="C39" s="49" t="s">
        <v>12</v>
      </c>
      <c r="D39" s="58">
        <v>17197567</v>
      </c>
      <c r="E39" s="58">
        <v>13554315</v>
      </c>
      <c r="F39" s="58">
        <v>116004540</v>
      </c>
      <c r="G39" s="77"/>
    </row>
    <row r="40" spans="1:7" ht="39" customHeight="1" x14ac:dyDescent="0.25">
      <c r="A40" s="47"/>
      <c r="B40" s="52" t="s">
        <v>145</v>
      </c>
      <c r="C40" s="53" t="s">
        <v>69</v>
      </c>
      <c r="D40" s="58">
        <v>0</v>
      </c>
      <c r="E40" s="58">
        <v>0</v>
      </c>
      <c r="F40" s="58">
        <v>0</v>
      </c>
      <c r="G40" s="77"/>
    </row>
    <row r="41" spans="1:7" ht="39" customHeight="1" x14ac:dyDescent="0.25">
      <c r="A41" s="47"/>
      <c r="B41" s="52" t="s">
        <v>211</v>
      </c>
      <c r="C41" s="53" t="s">
        <v>116</v>
      </c>
      <c r="D41" s="58">
        <v>0</v>
      </c>
      <c r="E41" s="58">
        <v>0</v>
      </c>
      <c r="F41" s="58">
        <v>0</v>
      </c>
      <c r="G41" s="77"/>
    </row>
    <row r="42" spans="1:7" ht="39" customHeight="1" x14ac:dyDescent="0.25">
      <c r="A42" s="47"/>
      <c r="B42" s="52" t="s">
        <v>146</v>
      </c>
      <c r="C42" s="53" t="s">
        <v>117</v>
      </c>
      <c r="D42" s="58">
        <v>821918</v>
      </c>
      <c r="E42" s="58">
        <v>849315</v>
      </c>
      <c r="F42" s="58">
        <v>7479452</v>
      </c>
      <c r="G42" s="77"/>
    </row>
    <row r="43" spans="1:7" ht="39" customHeight="1" x14ac:dyDescent="0.25">
      <c r="A43" s="47"/>
      <c r="B43" s="52" t="s">
        <v>147</v>
      </c>
      <c r="C43" s="53" t="s">
        <v>118</v>
      </c>
      <c r="D43" s="58">
        <v>16375649</v>
      </c>
      <c r="E43" s="58">
        <v>12705000</v>
      </c>
      <c r="F43" s="58">
        <v>107425088</v>
      </c>
      <c r="G43" s="77"/>
    </row>
    <row r="44" spans="1:7" ht="39" customHeight="1" x14ac:dyDescent="0.25">
      <c r="A44" s="47"/>
      <c r="B44" s="52" t="s">
        <v>212</v>
      </c>
      <c r="C44" s="53" t="s">
        <v>119</v>
      </c>
      <c r="D44" s="58">
        <v>0</v>
      </c>
      <c r="E44" s="58">
        <v>0</v>
      </c>
      <c r="F44" s="58">
        <v>0</v>
      </c>
      <c r="G44" s="77"/>
    </row>
    <row r="45" spans="1:7" ht="39" customHeight="1" x14ac:dyDescent="0.25">
      <c r="A45" s="47"/>
      <c r="B45" s="52" t="s">
        <v>143</v>
      </c>
      <c r="C45" s="53" t="s">
        <v>120</v>
      </c>
      <c r="D45" s="58">
        <v>0</v>
      </c>
      <c r="E45" s="58">
        <v>0</v>
      </c>
      <c r="F45" s="58">
        <v>0</v>
      </c>
      <c r="G45" s="77"/>
    </row>
    <row r="46" spans="1:7" ht="39" customHeight="1" x14ac:dyDescent="0.25">
      <c r="A46" s="47"/>
      <c r="B46" s="52" t="s">
        <v>213</v>
      </c>
      <c r="C46" s="53" t="s">
        <v>121</v>
      </c>
      <c r="D46" s="58">
        <v>0</v>
      </c>
      <c r="E46" s="58">
        <v>0</v>
      </c>
      <c r="F46" s="58">
        <v>1100000</v>
      </c>
      <c r="G46" s="77"/>
    </row>
    <row r="47" spans="1:7" s="46" customFormat="1" ht="39" customHeight="1" x14ac:dyDescent="0.25">
      <c r="A47" s="63" t="s">
        <v>61</v>
      </c>
      <c r="B47" s="34" t="s">
        <v>214</v>
      </c>
      <c r="C47" s="35" t="s">
        <v>13</v>
      </c>
      <c r="D47" s="88">
        <v>82179254813</v>
      </c>
      <c r="E47" s="88">
        <v>78451922711</v>
      </c>
      <c r="F47" s="88">
        <v>554295012999</v>
      </c>
      <c r="G47" s="77"/>
    </row>
    <row r="48" spans="1:7" s="46" customFormat="1" ht="39" customHeight="1" x14ac:dyDescent="0.25">
      <c r="A48" s="63" t="s">
        <v>64</v>
      </c>
      <c r="B48" s="34" t="s">
        <v>193</v>
      </c>
      <c r="C48" s="35" t="s">
        <v>14</v>
      </c>
      <c r="D48" s="88">
        <v>-16185097383</v>
      </c>
      <c r="E48" s="88">
        <v>51282844476</v>
      </c>
      <c r="F48" s="88">
        <v>40242141590</v>
      </c>
      <c r="G48" s="77"/>
    </row>
    <row r="49" spans="1:7" ht="39" customHeight="1" x14ac:dyDescent="0.25">
      <c r="A49" s="47">
        <v>1</v>
      </c>
      <c r="B49" s="48" t="s">
        <v>148</v>
      </c>
      <c r="C49" s="49" t="s">
        <v>15</v>
      </c>
      <c r="D49" s="50">
        <v>-107612492</v>
      </c>
      <c r="E49" s="50">
        <v>-8618761339</v>
      </c>
      <c r="F49" s="50">
        <v>-2408427790</v>
      </c>
      <c r="G49" s="77"/>
    </row>
    <row r="50" spans="1:7" ht="39" customHeight="1" x14ac:dyDescent="0.25">
      <c r="A50" s="47">
        <v>2</v>
      </c>
      <c r="B50" s="48" t="s">
        <v>149</v>
      </c>
      <c r="C50" s="49" t="s">
        <v>16</v>
      </c>
      <c r="D50" s="50">
        <v>-16077484891</v>
      </c>
      <c r="E50" s="50">
        <v>59901605815</v>
      </c>
      <c r="F50" s="50">
        <v>42650569380</v>
      </c>
      <c r="G50" s="77"/>
    </row>
    <row r="51" spans="1:7" s="46" customFormat="1" ht="75" customHeight="1" x14ac:dyDescent="0.25">
      <c r="A51" s="63" t="s">
        <v>65</v>
      </c>
      <c r="B51" s="34" t="s">
        <v>215</v>
      </c>
      <c r="C51" s="35" t="s">
        <v>17</v>
      </c>
      <c r="D51" s="88">
        <v>65994157430</v>
      </c>
      <c r="E51" s="88">
        <v>129734767187</v>
      </c>
      <c r="F51" s="88">
        <v>594537154589</v>
      </c>
      <c r="G51" s="77"/>
    </row>
    <row r="52" spans="1:7" s="46" customFormat="1" ht="39" customHeight="1" x14ac:dyDescent="0.25">
      <c r="A52" s="63" t="s">
        <v>66</v>
      </c>
      <c r="B52" s="34" t="s">
        <v>150</v>
      </c>
      <c r="C52" s="35" t="s">
        <v>18</v>
      </c>
      <c r="D52" s="33">
        <v>13826793485034</v>
      </c>
      <c r="E52" s="33">
        <v>12598188729873</v>
      </c>
      <c r="F52" s="33">
        <v>6622464824048</v>
      </c>
      <c r="G52" s="77"/>
    </row>
    <row r="53" spans="1:7" s="46" customFormat="1" ht="46.5" customHeight="1" x14ac:dyDescent="0.25">
      <c r="A53" s="63" t="s">
        <v>62</v>
      </c>
      <c r="B53" s="34" t="s">
        <v>151</v>
      </c>
      <c r="C53" s="35" t="s">
        <v>19</v>
      </c>
      <c r="D53" s="88">
        <v>1484560364070</v>
      </c>
      <c r="E53" s="88">
        <v>1228604755161</v>
      </c>
      <c r="F53" s="88">
        <v>8688889025056</v>
      </c>
      <c r="G53" s="77"/>
    </row>
    <row r="54" spans="1:7" ht="39" customHeight="1" x14ac:dyDescent="0.25">
      <c r="A54" s="47"/>
      <c r="B54" s="48" t="s">
        <v>152</v>
      </c>
      <c r="C54" s="49" t="s">
        <v>89</v>
      </c>
      <c r="D54" s="50"/>
      <c r="E54" s="50"/>
      <c r="F54" s="50"/>
      <c r="G54" s="77"/>
    </row>
    <row r="55" spans="1:7" ht="58.5" customHeight="1" x14ac:dyDescent="0.25">
      <c r="A55" s="47">
        <v>1</v>
      </c>
      <c r="B55" s="48" t="s">
        <v>153</v>
      </c>
      <c r="C55" s="49" t="s">
        <v>85</v>
      </c>
      <c r="D55" s="50">
        <v>65994157430</v>
      </c>
      <c r="E55" s="50">
        <v>129734767187</v>
      </c>
      <c r="F55" s="58">
        <v>594537154589</v>
      </c>
      <c r="G55" s="77"/>
    </row>
    <row r="56" spans="1:7" ht="58.5" customHeight="1" x14ac:dyDescent="0.25">
      <c r="A56" s="47">
        <v>2</v>
      </c>
      <c r="B56" s="48" t="s">
        <v>154</v>
      </c>
      <c r="C56" s="49" t="s">
        <v>86</v>
      </c>
      <c r="D56" s="50">
        <v>0</v>
      </c>
      <c r="E56" s="50">
        <v>0</v>
      </c>
      <c r="F56" s="58">
        <v>0</v>
      </c>
      <c r="G56" s="77"/>
    </row>
    <row r="57" spans="1:7" ht="62.65" customHeight="1" x14ac:dyDescent="0.25">
      <c r="A57" s="47">
        <v>3</v>
      </c>
      <c r="B57" s="48" t="s">
        <v>216</v>
      </c>
      <c r="C57" s="49" t="s">
        <v>87</v>
      </c>
      <c r="D57" s="58">
        <v>2529929565854</v>
      </c>
      <c r="E57" s="58">
        <v>2162489920094</v>
      </c>
      <c r="F57" s="58">
        <v>14293201843391</v>
      </c>
      <c r="G57" s="77"/>
    </row>
    <row r="58" spans="1:7" ht="46.9" customHeight="1" x14ac:dyDescent="0.25">
      <c r="A58" s="47">
        <v>4</v>
      </c>
      <c r="B58" s="48" t="s">
        <v>217</v>
      </c>
      <c r="C58" s="49" t="s">
        <v>88</v>
      </c>
      <c r="D58" s="58">
        <v>-1111363359214</v>
      </c>
      <c r="E58" s="58">
        <v>-1063619932120</v>
      </c>
      <c r="F58" s="50">
        <v>-6198849972924</v>
      </c>
      <c r="G58" s="77"/>
    </row>
    <row r="59" spans="1:7" s="46" customFormat="1" ht="37.9" customHeight="1" x14ac:dyDescent="0.25">
      <c r="A59" s="45" t="s">
        <v>67</v>
      </c>
      <c r="B59" s="34" t="s">
        <v>155</v>
      </c>
      <c r="C59" s="35" t="s">
        <v>20</v>
      </c>
      <c r="D59" s="88">
        <v>15311353849104</v>
      </c>
      <c r="E59" s="88">
        <v>13826793485034</v>
      </c>
      <c r="F59" s="88">
        <v>15311353849104</v>
      </c>
      <c r="G59" s="77"/>
    </row>
    <row r="60" spans="1:7" s="46" customFormat="1" ht="57.4" customHeight="1" x14ac:dyDescent="0.25">
      <c r="A60" s="45" t="s">
        <v>68</v>
      </c>
      <c r="B60" s="34" t="s">
        <v>194</v>
      </c>
      <c r="C60" s="35" t="s">
        <v>21</v>
      </c>
      <c r="D60" s="88">
        <v>0</v>
      </c>
      <c r="E60" s="88">
        <v>0</v>
      </c>
      <c r="F60" s="88">
        <v>0</v>
      </c>
      <c r="G60" s="79"/>
    </row>
    <row r="61" spans="1:7" ht="57" customHeight="1" x14ac:dyDescent="0.25">
      <c r="A61" s="64"/>
      <c r="B61" s="48" t="s">
        <v>195</v>
      </c>
      <c r="C61" s="49" t="s">
        <v>22</v>
      </c>
      <c r="D61" s="65">
        <v>0</v>
      </c>
      <c r="E61" s="65">
        <v>0</v>
      </c>
      <c r="F61" s="65">
        <v>0</v>
      </c>
      <c r="G61" s="79"/>
    </row>
  </sheetData>
  <printOptions horizontalCentered="1"/>
  <pageMargins left="0.3" right="0.3" top="0.75" bottom="0.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3"/>
  <sheetViews>
    <sheetView zoomScaleNormal="100" zoomScaleSheetLayoutView="95" workbookViewId="0">
      <selection activeCell="B1" sqref="B1"/>
    </sheetView>
  </sheetViews>
  <sheetFormatPr defaultColWidth="8.7109375" defaultRowHeight="12.75" x14ac:dyDescent="0.2"/>
  <cols>
    <col min="1" max="1" width="9" style="37" customWidth="1"/>
    <col min="2" max="2" width="39.85546875" style="37" customWidth="1"/>
    <col min="3" max="3" width="9.28515625" style="37" customWidth="1"/>
    <col min="4" max="4" width="17.85546875" style="37" customWidth="1"/>
    <col min="5" max="5" width="18.28515625" style="37" customWidth="1"/>
    <col min="6" max="6" width="21.28515625" style="37" customWidth="1"/>
    <col min="7" max="7" width="15.42578125" style="37" customWidth="1"/>
    <col min="8" max="16384" width="8.7109375" style="66"/>
  </cols>
  <sheetData>
    <row r="1" spans="1:7" ht="75.400000000000006" customHeight="1" x14ac:dyDescent="0.2">
      <c r="A1" s="67" t="s">
        <v>218</v>
      </c>
      <c r="B1" s="67" t="s">
        <v>173</v>
      </c>
      <c r="C1" s="67" t="s">
        <v>130</v>
      </c>
      <c r="D1" s="67" t="s">
        <v>174</v>
      </c>
      <c r="E1" s="67" t="s">
        <v>175</v>
      </c>
      <c r="F1" s="67" t="s">
        <v>176</v>
      </c>
      <c r="G1" s="67" t="s">
        <v>177</v>
      </c>
    </row>
    <row r="2" spans="1:7" ht="39" customHeight="1" x14ac:dyDescent="0.2">
      <c r="A2" s="86" t="s">
        <v>227</v>
      </c>
      <c r="B2" s="85" t="s">
        <v>228</v>
      </c>
      <c r="C2" s="86" t="s">
        <v>229</v>
      </c>
      <c r="D2" s="88"/>
      <c r="E2" s="88"/>
      <c r="F2" s="88"/>
      <c r="G2" s="87"/>
    </row>
    <row r="3" spans="1:7" ht="39" customHeight="1" x14ac:dyDescent="0.2">
      <c r="A3" s="86"/>
      <c r="B3" s="85" t="s">
        <v>230</v>
      </c>
      <c r="C3" s="86" t="s">
        <v>231</v>
      </c>
      <c r="D3" s="88"/>
      <c r="E3" s="88"/>
      <c r="F3" s="88"/>
      <c r="G3" s="87"/>
    </row>
    <row r="4" spans="1:7" ht="39" customHeight="1" x14ac:dyDescent="0.2">
      <c r="A4" s="86" t="s">
        <v>232</v>
      </c>
      <c r="B4" s="85" t="s">
        <v>233</v>
      </c>
      <c r="C4" s="86" t="s">
        <v>234</v>
      </c>
      <c r="D4" s="88"/>
      <c r="E4" s="88"/>
      <c r="F4" s="88"/>
      <c r="G4" s="87"/>
    </row>
    <row r="5" spans="1:7" ht="39" customHeight="1" x14ac:dyDescent="0.2">
      <c r="A5" s="86"/>
      <c r="B5" s="85" t="s">
        <v>235</v>
      </c>
      <c r="C5" s="86" t="s">
        <v>236</v>
      </c>
      <c r="D5" s="88">
        <v>0</v>
      </c>
      <c r="E5" s="88"/>
      <c r="F5" s="88">
        <v>0</v>
      </c>
      <c r="G5" s="87">
        <v>0</v>
      </c>
    </row>
    <row r="6" spans="1:7" ht="39" customHeight="1" x14ac:dyDescent="0.2">
      <c r="A6" s="86"/>
      <c r="B6" s="85" t="s">
        <v>237</v>
      </c>
      <c r="C6" s="86" t="s">
        <v>238</v>
      </c>
      <c r="D6" s="88"/>
      <c r="E6" s="88"/>
      <c r="F6" s="88"/>
      <c r="G6" s="87"/>
    </row>
    <row r="7" spans="1:7" ht="39" customHeight="1" x14ac:dyDescent="0.2">
      <c r="A7" s="86" t="s">
        <v>239</v>
      </c>
      <c r="B7" s="85" t="s">
        <v>240</v>
      </c>
      <c r="C7" s="86" t="s">
        <v>241</v>
      </c>
      <c r="D7" s="88"/>
      <c r="E7" s="88"/>
      <c r="F7" s="88"/>
      <c r="G7" s="87"/>
    </row>
    <row r="8" spans="1:7" ht="39" customHeight="1" x14ac:dyDescent="0.2">
      <c r="A8" s="81" t="s">
        <v>242</v>
      </c>
      <c r="B8" s="80" t="s">
        <v>243</v>
      </c>
      <c r="C8" s="82" t="s">
        <v>244</v>
      </c>
      <c r="D8" s="84">
        <v>77535902</v>
      </c>
      <c r="E8" s="84"/>
      <c r="F8" s="84">
        <v>7880735050919</v>
      </c>
      <c r="G8" s="83">
        <v>0.50924002506444199</v>
      </c>
    </row>
    <row r="9" spans="1:7" ht="33.950000000000003" customHeight="1" x14ac:dyDescent="0.2">
      <c r="A9" s="81" t="s">
        <v>245</v>
      </c>
      <c r="B9" s="80" t="s">
        <v>246</v>
      </c>
      <c r="C9" s="82" t="s">
        <v>247</v>
      </c>
      <c r="D9" s="84">
        <v>760000</v>
      </c>
      <c r="E9" s="84">
        <v>101146.21</v>
      </c>
      <c r="F9" s="84">
        <v>76871119600</v>
      </c>
      <c r="G9" s="83">
        <v>4.9672842214471798E-3</v>
      </c>
    </row>
    <row r="10" spans="1:7" ht="33.950000000000003" customHeight="1" x14ac:dyDescent="0.2">
      <c r="A10" s="81" t="s">
        <v>248</v>
      </c>
      <c r="B10" s="80" t="s">
        <v>249</v>
      </c>
      <c r="C10" s="82" t="s">
        <v>250</v>
      </c>
      <c r="D10" s="84">
        <v>1180000</v>
      </c>
      <c r="E10" s="84">
        <v>101402.89</v>
      </c>
      <c r="F10" s="84">
        <v>119655410200</v>
      </c>
      <c r="G10" s="83">
        <v>7.7319341020401899E-3</v>
      </c>
    </row>
    <row r="11" spans="1:7" ht="33.950000000000003" customHeight="1" x14ac:dyDescent="0.2">
      <c r="A11" s="81" t="s">
        <v>251</v>
      </c>
      <c r="B11" s="80" t="s">
        <v>252</v>
      </c>
      <c r="C11" s="82" t="s">
        <v>253</v>
      </c>
      <c r="D11" s="84">
        <v>2599900</v>
      </c>
      <c r="E11" s="84">
        <v>100158.18</v>
      </c>
      <c r="F11" s="84">
        <v>260401252182</v>
      </c>
      <c r="G11" s="83">
        <v>1.68266969173783E-2</v>
      </c>
    </row>
    <row r="12" spans="1:7" ht="33.950000000000003" customHeight="1" x14ac:dyDescent="0.2">
      <c r="A12" s="81" t="s">
        <v>254</v>
      </c>
      <c r="B12" s="80" t="s">
        <v>255</v>
      </c>
      <c r="C12" s="82" t="s">
        <v>256</v>
      </c>
      <c r="D12" s="84">
        <v>999900</v>
      </c>
      <c r="E12" s="84">
        <v>100015.01</v>
      </c>
      <c r="F12" s="84">
        <v>100005008499</v>
      </c>
      <c r="G12" s="83">
        <v>6.4621577436056203E-3</v>
      </c>
    </row>
    <row r="13" spans="1:7" ht="33.950000000000003" customHeight="1" x14ac:dyDescent="0.2">
      <c r="A13" s="81" t="s">
        <v>257</v>
      </c>
      <c r="B13" s="80" t="s">
        <v>258</v>
      </c>
      <c r="C13" s="82" t="s">
        <v>259</v>
      </c>
      <c r="D13" s="84">
        <v>6687639</v>
      </c>
      <c r="E13" s="84">
        <v>100000</v>
      </c>
      <c r="F13" s="84">
        <v>668763900000</v>
      </c>
      <c r="G13" s="83">
        <v>4.3214413756808102E-2</v>
      </c>
    </row>
    <row r="14" spans="1:7" ht="33.950000000000003" customHeight="1" x14ac:dyDescent="0.2">
      <c r="A14" s="81" t="s">
        <v>260</v>
      </c>
      <c r="B14" s="80" t="s">
        <v>261</v>
      </c>
      <c r="C14" s="82" t="s">
        <v>262</v>
      </c>
      <c r="D14" s="84">
        <v>1287563</v>
      </c>
      <c r="E14" s="84">
        <v>101387.79</v>
      </c>
      <c r="F14" s="84">
        <v>130543167056</v>
      </c>
      <c r="G14" s="83">
        <v>8.4354828875812596E-3</v>
      </c>
    </row>
    <row r="15" spans="1:7" ht="33.950000000000003" customHeight="1" x14ac:dyDescent="0.2">
      <c r="A15" s="81" t="s">
        <v>263</v>
      </c>
      <c r="B15" s="80" t="s">
        <v>264</v>
      </c>
      <c r="C15" s="82" t="s">
        <v>265</v>
      </c>
      <c r="D15" s="84">
        <v>14891300</v>
      </c>
      <c r="E15" s="84">
        <v>104335.26</v>
      </c>
      <c r="F15" s="84">
        <v>1553687657238</v>
      </c>
      <c r="G15" s="83">
        <v>0.10039671888498899</v>
      </c>
    </row>
    <row r="16" spans="1:7" ht="33.950000000000003" customHeight="1" x14ac:dyDescent="0.2">
      <c r="A16" s="81" t="s">
        <v>266</v>
      </c>
      <c r="B16" s="80" t="s">
        <v>267</v>
      </c>
      <c r="C16" s="82" t="s">
        <v>268</v>
      </c>
      <c r="D16" s="84">
        <v>2314457</v>
      </c>
      <c r="E16" s="84">
        <v>100532.459999</v>
      </c>
      <c r="F16" s="84">
        <v>232678055774</v>
      </c>
      <c r="G16" s="83">
        <v>1.50352699575251E-2</v>
      </c>
    </row>
    <row r="17" spans="1:7" ht="33.950000000000003" customHeight="1" x14ac:dyDescent="0.2">
      <c r="A17" s="81" t="s">
        <v>269</v>
      </c>
      <c r="B17" s="80" t="s">
        <v>270</v>
      </c>
      <c r="C17" s="82" t="s">
        <v>271</v>
      </c>
      <c r="D17" s="84">
        <v>4809900</v>
      </c>
      <c r="E17" s="84">
        <v>99999.65</v>
      </c>
      <c r="F17" s="84">
        <v>480988316535</v>
      </c>
      <c r="G17" s="83">
        <v>3.10806670679055E-2</v>
      </c>
    </row>
    <row r="18" spans="1:7" ht="33.950000000000003" customHeight="1" x14ac:dyDescent="0.2">
      <c r="A18" s="81" t="s">
        <v>272</v>
      </c>
      <c r="B18" s="80" t="s">
        <v>273</v>
      </c>
      <c r="C18" s="82" t="s">
        <v>274</v>
      </c>
      <c r="D18" s="84">
        <v>3600000</v>
      </c>
      <c r="E18" s="84">
        <v>102216.64</v>
      </c>
      <c r="F18" s="84">
        <v>367979904000</v>
      </c>
      <c r="G18" s="83">
        <v>2.37782509277886E-2</v>
      </c>
    </row>
    <row r="19" spans="1:7" ht="33.950000000000003" customHeight="1" x14ac:dyDescent="0.2">
      <c r="A19" s="81" t="s">
        <v>275</v>
      </c>
      <c r="B19" s="80" t="s">
        <v>276</v>
      </c>
      <c r="C19" s="82" t="s">
        <v>277</v>
      </c>
      <c r="D19" s="84">
        <v>9677587</v>
      </c>
      <c r="E19" s="84">
        <v>100942.96999899999</v>
      </c>
      <c r="F19" s="84">
        <v>976884374213</v>
      </c>
      <c r="G19" s="83">
        <v>6.3124647636932998E-2</v>
      </c>
    </row>
    <row r="20" spans="1:7" ht="33.950000000000003" customHeight="1" x14ac:dyDescent="0.2">
      <c r="A20" s="81" t="s">
        <v>278</v>
      </c>
      <c r="B20" s="80" t="s">
        <v>279</v>
      </c>
      <c r="C20" s="82" t="s">
        <v>280</v>
      </c>
      <c r="D20" s="84">
        <v>519900</v>
      </c>
      <c r="E20" s="84">
        <v>100002.8</v>
      </c>
      <c r="F20" s="84">
        <v>51991455720</v>
      </c>
      <c r="G20" s="83">
        <v>3.3596016162099201E-3</v>
      </c>
    </row>
    <row r="21" spans="1:7" ht="33.950000000000003" customHeight="1" x14ac:dyDescent="0.2">
      <c r="A21" s="81" t="s">
        <v>281</v>
      </c>
      <c r="B21" s="80" t="s">
        <v>282</v>
      </c>
      <c r="C21" s="82" t="s">
        <v>283</v>
      </c>
      <c r="D21" s="84">
        <v>2132839</v>
      </c>
      <c r="E21" s="84">
        <v>100982.35999899999</v>
      </c>
      <c r="F21" s="84">
        <v>215379115720</v>
      </c>
      <c r="G21" s="83">
        <v>1.39174411497085E-2</v>
      </c>
    </row>
    <row r="22" spans="1:7" ht="33.950000000000003" customHeight="1" x14ac:dyDescent="0.2">
      <c r="A22" s="81" t="s">
        <v>284</v>
      </c>
      <c r="B22" s="80" t="s">
        <v>285</v>
      </c>
      <c r="C22" s="82" t="s">
        <v>286</v>
      </c>
      <c r="D22" s="84">
        <v>3416294</v>
      </c>
      <c r="E22" s="84">
        <v>102685.799999</v>
      </c>
      <c r="F22" s="84">
        <v>350804882425</v>
      </c>
      <c r="G22" s="83">
        <v>2.2668429526507598E-2</v>
      </c>
    </row>
    <row r="23" spans="1:7" ht="33.950000000000003" customHeight="1" x14ac:dyDescent="0.2">
      <c r="A23" s="81" t="s">
        <v>287</v>
      </c>
      <c r="B23" s="80" t="s">
        <v>288</v>
      </c>
      <c r="C23" s="82" t="s">
        <v>289</v>
      </c>
      <c r="D23" s="84">
        <v>8213905</v>
      </c>
      <c r="E23" s="84">
        <v>101736.019999</v>
      </c>
      <c r="F23" s="84">
        <v>835650003358</v>
      </c>
      <c r="G23" s="83">
        <v>5.3998316896277897E-2</v>
      </c>
    </row>
    <row r="24" spans="1:7" ht="33.950000000000003" customHeight="1" x14ac:dyDescent="0.2">
      <c r="A24" s="81" t="s">
        <v>290</v>
      </c>
      <c r="B24" s="80" t="s">
        <v>291</v>
      </c>
      <c r="C24" s="82" t="s">
        <v>292</v>
      </c>
      <c r="D24" s="84">
        <v>1705068</v>
      </c>
      <c r="E24" s="84">
        <v>100820.799999</v>
      </c>
      <c r="F24" s="84">
        <v>171906319814</v>
      </c>
      <c r="G24" s="83">
        <v>1.1108301198453401E-2</v>
      </c>
    </row>
    <row r="25" spans="1:7" ht="33.950000000000003" customHeight="1" x14ac:dyDescent="0.2">
      <c r="A25" s="81" t="s">
        <v>293</v>
      </c>
      <c r="B25" s="80" t="s">
        <v>294</v>
      </c>
      <c r="C25" s="82" t="s">
        <v>295</v>
      </c>
      <c r="D25" s="84">
        <v>2312286</v>
      </c>
      <c r="E25" s="84">
        <v>100204.89</v>
      </c>
      <c r="F25" s="84">
        <v>231702364279</v>
      </c>
      <c r="G25" s="83">
        <v>1.4972222391763899E-2</v>
      </c>
    </row>
    <row r="26" spans="1:7" ht="33.950000000000003" customHeight="1" x14ac:dyDescent="0.2">
      <c r="A26" s="81" t="s">
        <v>296</v>
      </c>
      <c r="B26" s="80" t="s">
        <v>297</v>
      </c>
      <c r="C26" s="82" t="s">
        <v>298</v>
      </c>
      <c r="D26" s="84">
        <v>2702992</v>
      </c>
      <c r="E26" s="84">
        <v>100531.64</v>
      </c>
      <c r="F26" s="84">
        <v>271736218667</v>
      </c>
      <c r="G26" s="83">
        <v>1.7559143647236701E-2</v>
      </c>
    </row>
    <row r="27" spans="1:7" ht="33.950000000000003" customHeight="1" x14ac:dyDescent="0.2">
      <c r="A27" s="81" t="s">
        <v>299</v>
      </c>
      <c r="B27" s="80" t="s">
        <v>300</v>
      </c>
      <c r="C27" s="82" t="s">
        <v>301</v>
      </c>
      <c r="D27" s="84">
        <v>89541</v>
      </c>
      <c r="E27" s="84">
        <v>101403.349996</v>
      </c>
      <c r="F27" s="84">
        <v>9079757362</v>
      </c>
      <c r="G27" s="83">
        <v>5.8671885766096597E-4</v>
      </c>
    </row>
    <row r="28" spans="1:7" ht="33.950000000000003" customHeight="1" x14ac:dyDescent="0.2">
      <c r="A28" s="81" t="s">
        <v>302</v>
      </c>
      <c r="B28" s="80" t="s">
        <v>303</v>
      </c>
      <c r="C28" s="82" t="s">
        <v>304</v>
      </c>
      <c r="D28" s="84">
        <v>10722</v>
      </c>
      <c r="E28" s="84">
        <v>101241.739973</v>
      </c>
      <c r="F28" s="84">
        <v>1085513936</v>
      </c>
      <c r="G28" s="83">
        <v>7.0144109706108995E-5</v>
      </c>
    </row>
    <row r="29" spans="1:7" ht="33.950000000000003" customHeight="1" x14ac:dyDescent="0.2">
      <c r="A29" s="81" t="s">
        <v>305</v>
      </c>
      <c r="B29" s="80" t="s">
        <v>306</v>
      </c>
      <c r="C29" s="82" t="s">
        <v>307</v>
      </c>
      <c r="D29" s="84">
        <v>203379</v>
      </c>
      <c r="E29" s="84">
        <v>102125.54999699999</v>
      </c>
      <c r="F29" s="84">
        <v>20770192233</v>
      </c>
      <c r="G29" s="83">
        <v>1.34213536491025E-3</v>
      </c>
    </row>
    <row r="30" spans="1:7" ht="33.950000000000003" customHeight="1" x14ac:dyDescent="0.2">
      <c r="A30" s="81" t="s">
        <v>308</v>
      </c>
      <c r="B30" s="80" t="s">
        <v>309</v>
      </c>
      <c r="C30" s="82" t="s">
        <v>310</v>
      </c>
      <c r="D30" s="84">
        <v>1123883</v>
      </c>
      <c r="E30" s="84">
        <v>101490.19</v>
      </c>
      <c r="F30" s="84">
        <v>114063099208</v>
      </c>
      <c r="G30" s="83">
        <v>7.3705682432295798E-3</v>
      </c>
    </row>
    <row r="31" spans="1:7" ht="33.950000000000003" customHeight="1" x14ac:dyDescent="0.2">
      <c r="A31" s="81" t="s">
        <v>311</v>
      </c>
      <c r="B31" s="80" t="s">
        <v>312</v>
      </c>
      <c r="C31" s="82" t="s">
        <v>313</v>
      </c>
      <c r="D31" s="84">
        <v>41736</v>
      </c>
      <c r="E31" s="84">
        <v>101812.419997</v>
      </c>
      <c r="F31" s="84">
        <v>4249243161</v>
      </c>
      <c r="G31" s="83">
        <v>2.74579043684537E-4</v>
      </c>
    </row>
    <row r="32" spans="1:7" ht="33.950000000000003" customHeight="1" x14ac:dyDescent="0.2">
      <c r="A32" s="81" t="s">
        <v>314</v>
      </c>
      <c r="B32" s="80" t="s">
        <v>315</v>
      </c>
      <c r="C32" s="82" t="s">
        <v>316</v>
      </c>
      <c r="D32" s="84">
        <v>1171177</v>
      </c>
      <c r="E32" s="84">
        <v>101011.209999</v>
      </c>
      <c r="F32" s="84">
        <v>118302005894</v>
      </c>
      <c r="G32" s="83">
        <v>7.6444793610475504E-3</v>
      </c>
    </row>
    <row r="33" spans="1:7" ht="33.950000000000003" customHeight="1" x14ac:dyDescent="0.2">
      <c r="A33" s="81" t="s">
        <v>317</v>
      </c>
      <c r="B33" s="80" t="s">
        <v>318</v>
      </c>
      <c r="C33" s="82" t="s">
        <v>319</v>
      </c>
      <c r="D33" s="84">
        <v>5083934</v>
      </c>
      <c r="E33" s="84">
        <v>101409.009999</v>
      </c>
      <c r="F33" s="84">
        <v>515556713845</v>
      </c>
      <c r="G33" s="83">
        <v>3.3314419554043101E-2</v>
      </c>
    </row>
    <row r="34" spans="1:7" ht="39" customHeight="1" x14ac:dyDescent="0.2">
      <c r="A34" s="81" t="s">
        <v>320</v>
      </c>
      <c r="B34" s="80" t="s">
        <v>321</v>
      </c>
      <c r="C34" s="82" t="s">
        <v>322</v>
      </c>
      <c r="D34" s="84">
        <v>14919300</v>
      </c>
      <c r="E34" s="84"/>
      <c r="F34" s="84">
        <v>1492132640451</v>
      </c>
      <c r="G34" s="83">
        <v>9.6419135818318E-2</v>
      </c>
    </row>
    <row r="35" spans="1:7" ht="33.950000000000003" customHeight="1" x14ac:dyDescent="0.2">
      <c r="A35" s="81" t="s">
        <v>323</v>
      </c>
      <c r="B35" s="80" t="s">
        <v>324</v>
      </c>
      <c r="C35" s="82" t="s">
        <v>325</v>
      </c>
      <c r="D35" s="84">
        <v>10282000</v>
      </c>
      <c r="E35" s="84">
        <v>100023.3</v>
      </c>
      <c r="F35" s="84">
        <v>1028439570600</v>
      </c>
      <c r="G35" s="83">
        <v>6.6456058898786904E-2</v>
      </c>
    </row>
    <row r="36" spans="1:7" ht="33.950000000000003" customHeight="1" x14ac:dyDescent="0.2">
      <c r="A36" s="81" t="s">
        <v>326</v>
      </c>
      <c r="B36" s="80" t="s">
        <v>327</v>
      </c>
      <c r="C36" s="82" t="s">
        <v>328</v>
      </c>
      <c r="D36" s="84">
        <v>1050000</v>
      </c>
      <c r="E36" s="84">
        <v>100000</v>
      </c>
      <c r="F36" s="84">
        <v>105000000000</v>
      </c>
      <c r="G36" s="83">
        <v>6.7849258078446703E-3</v>
      </c>
    </row>
    <row r="37" spans="1:7" ht="33.950000000000003" customHeight="1" x14ac:dyDescent="0.2">
      <c r="A37" s="81" t="s">
        <v>329</v>
      </c>
      <c r="B37" s="80" t="s">
        <v>330</v>
      </c>
      <c r="C37" s="82" t="s">
        <v>331</v>
      </c>
      <c r="D37" s="84">
        <v>2050000</v>
      </c>
      <c r="E37" s="84">
        <v>100005.16</v>
      </c>
      <c r="F37" s="84">
        <v>205010578000</v>
      </c>
      <c r="G37" s="83">
        <v>1.32474434433653E-2</v>
      </c>
    </row>
    <row r="38" spans="1:7" ht="33.950000000000003" customHeight="1" x14ac:dyDescent="0.2">
      <c r="A38" s="81" t="s">
        <v>332</v>
      </c>
      <c r="B38" s="80" t="s">
        <v>333</v>
      </c>
      <c r="C38" s="82" t="s">
        <v>334</v>
      </c>
      <c r="D38" s="84">
        <v>1057300</v>
      </c>
      <c r="E38" s="84">
        <v>99944.87</v>
      </c>
      <c r="F38" s="84">
        <v>105671711051</v>
      </c>
      <c r="G38" s="83">
        <v>6.8283306616098499E-3</v>
      </c>
    </row>
    <row r="39" spans="1:7" ht="33.950000000000003" customHeight="1" x14ac:dyDescent="0.2">
      <c r="A39" s="81" t="s">
        <v>335</v>
      </c>
      <c r="B39" s="80" t="s">
        <v>336</v>
      </c>
      <c r="C39" s="82" t="s">
        <v>337</v>
      </c>
      <c r="D39" s="84">
        <v>480000</v>
      </c>
      <c r="E39" s="84">
        <v>100022.46</v>
      </c>
      <c r="F39" s="84">
        <v>48010780800</v>
      </c>
      <c r="G39" s="83">
        <v>3.1023770067113601E-3</v>
      </c>
    </row>
    <row r="40" spans="1:7" ht="39" customHeight="1" x14ac:dyDescent="0.2">
      <c r="A40" s="86"/>
      <c r="B40" s="85" t="s">
        <v>338</v>
      </c>
      <c r="C40" s="86" t="s">
        <v>339</v>
      </c>
      <c r="D40" s="88">
        <v>92455202</v>
      </c>
      <c r="E40" s="88"/>
      <c r="F40" s="88">
        <v>9372867691370</v>
      </c>
      <c r="G40" s="87">
        <v>0.60565916088275995</v>
      </c>
    </row>
    <row r="41" spans="1:7" ht="39" customHeight="1" x14ac:dyDescent="0.2">
      <c r="A41" s="86" t="s">
        <v>340</v>
      </c>
      <c r="B41" s="85" t="s">
        <v>341</v>
      </c>
      <c r="C41" s="86" t="s">
        <v>342</v>
      </c>
      <c r="D41" s="88"/>
      <c r="E41" s="88"/>
      <c r="F41" s="88"/>
      <c r="G41" s="87"/>
    </row>
    <row r="42" spans="1:7" ht="39" customHeight="1" x14ac:dyDescent="0.2">
      <c r="A42" s="81" t="s">
        <v>343</v>
      </c>
      <c r="B42" s="80" t="s">
        <v>344</v>
      </c>
      <c r="C42" s="82" t="s">
        <v>345</v>
      </c>
      <c r="D42" s="84">
        <v>0</v>
      </c>
      <c r="E42" s="84"/>
      <c r="F42" s="84">
        <v>0</v>
      </c>
      <c r="G42" s="83">
        <v>0</v>
      </c>
    </row>
    <row r="43" spans="1:7" ht="39" customHeight="1" x14ac:dyDescent="0.2">
      <c r="A43" s="81" t="s">
        <v>346</v>
      </c>
      <c r="B43" s="80" t="s">
        <v>347</v>
      </c>
      <c r="C43" s="82" t="s">
        <v>348</v>
      </c>
      <c r="D43" s="84">
        <v>0</v>
      </c>
      <c r="E43" s="84"/>
      <c r="F43" s="84">
        <v>0</v>
      </c>
      <c r="G43" s="83">
        <v>0</v>
      </c>
    </row>
    <row r="44" spans="1:7" ht="33.950000000000003" customHeight="1" x14ac:dyDescent="0.2">
      <c r="A44" s="86"/>
      <c r="B44" s="85" t="s">
        <v>349</v>
      </c>
      <c r="C44" s="86" t="s">
        <v>350</v>
      </c>
      <c r="D44" s="88"/>
      <c r="E44" s="88"/>
      <c r="F44" s="88">
        <v>0</v>
      </c>
      <c r="G44" s="87">
        <v>0</v>
      </c>
    </row>
    <row r="45" spans="1:7" ht="39" customHeight="1" x14ac:dyDescent="0.2">
      <c r="A45" s="86"/>
      <c r="B45" s="85" t="s">
        <v>351</v>
      </c>
      <c r="C45" s="86" t="s">
        <v>352</v>
      </c>
      <c r="D45" s="88"/>
      <c r="E45" s="88"/>
      <c r="F45" s="88">
        <v>9372867691370</v>
      </c>
      <c r="G45" s="87">
        <v>0.60565916088275995</v>
      </c>
    </row>
    <row r="46" spans="1:7" ht="39" customHeight="1" x14ac:dyDescent="0.2">
      <c r="A46" s="86" t="s">
        <v>353</v>
      </c>
      <c r="B46" s="85" t="s">
        <v>354</v>
      </c>
      <c r="C46" s="86" t="s">
        <v>355</v>
      </c>
      <c r="D46" s="88"/>
      <c r="E46" s="88"/>
      <c r="F46" s="88"/>
      <c r="G46" s="87"/>
    </row>
    <row r="47" spans="1:7" ht="39" customHeight="1" x14ac:dyDescent="0.2">
      <c r="A47" s="81" t="s">
        <v>356</v>
      </c>
      <c r="B47" s="80" t="s">
        <v>357</v>
      </c>
      <c r="C47" s="82" t="s">
        <v>358</v>
      </c>
      <c r="D47" s="84"/>
      <c r="E47" s="84"/>
      <c r="F47" s="84">
        <v>0</v>
      </c>
      <c r="G47" s="83">
        <v>0</v>
      </c>
    </row>
    <row r="48" spans="1:7" ht="39" customHeight="1" x14ac:dyDescent="0.2">
      <c r="A48" s="81" t="s">
        <v>359</v>
      </c>
      <c r="B48" s="80" t="s">
        <v>360</v>
      </c>
      <c r="C48" s="82" t="s">
        <v>361</v>
      </c>
      <c r="D48" s="84"/>
      <c r="E48" s="84"/>
      <c r="F48" s="84">
        <v>221244299331</v>
      </c>
      <c r="G48" s="83">
        <v>1.42964395844706E-2</v>
      </c>
    </row>
    <row r="49" spans="1:7" ht="47.1" customHeight="1" x14ac:dyDescent="0.2">
      <c r="A49" s="81" t="s">
        <v>362</v>
      </c>
      <c r="B49" s="80" t="s">
        <v>363</v>
      </c>
      <c r="C49" s="82" t="s">
        <v>364</v>
      </c>
      <c r="D49" s="84"/>
      <c r="E49" s="84"/>
      <c r="F49" s="84">
        <v>95304931509</v>
      </c>
      <c r="G49" s="83">
        <v>6.1584465658122102E-3</v>
      </c>
    </row>
    <row r="50" spans="1:7" ht="45" customHeight="1" x14ac:dyDescent="0.2">
      <c r="A50" s="81" t="s">
        <v>365</v>
      </c>
      <c r="B50" s="80" t="s">
        <v>366</v>
      </c>
      <c r="C50" s="82" t="s">
        <v>367</v>
      </c>
      <c r="D50" s="84"/>
      <c r="E50" s="84"/>
      <c r="F50" s="84">
        <v>995142076</v>
      </c>
      <c r="G50" s="83">
        <v>6.4304430037376395E-5</v>
      </c>
    </row>
    <row r="51" spans="1:7" ht="57" customHeight="1" x14ac:dyDescent="0.2">
      <c r="A51" s="81" t="s">
        <v>368</v>
      </c>
      <c r="B51" s="80" t="s">
        <v>369</v>
      </c>
      <c r="C51" s="82" t="s">
        <v>370</v>
      </c>
      <c r="D51" s="84"/>
      <c r="E51" s="84"/>
      <c r="F51" s="84">
        <v>0</v>
      </c>
      <c r="G51" s="83">
        <v>0</v>
      </c>
    </row>
    <row r="52" spans="1:7" ht="39" customHeight="1" x14ac:dyDescent="0.2">
      <c r="A52" s="81" t="s">
        <v>371</v>
      </c>
      <c r="B52" s="80" t="s">
        <v>372</v>
      </c>
      <c r="C52" s="82" t="s">
        <v>373</v>
      </c>
      <c r="D52" s="84"/>
      <c r="E52" s="84"/>
      <c r="F52" s="84">
        <v>0</v>
      </c>
      <c r="G52" s="83">
        <v>0</v>
      </c>
    </row>
    <row r="53" spans="1:7" ht="39" customHeight="1" x14ac:dyDescent="0.2">
      <c r="A53" s="81" t="s">
        <v>374</v>
      </c>
      <c r="B53" s="80" t="s">
        <v>375</v>
      </c>
      <c r="C53" s="82" t="s">
        <v>376</v>
      </c>
      <c r="D53" s="84"/>
      <c r="E53" s="84"/>
      <c r="F53" s="84">
        <v>0</v>
      </c>
      <c r="G53" s="83">
        <v>0</v>
      </c>
    </row>
    <row r="54" spans="1:7" ht="39" customHeight="1" x14ac:dyDescent="0.2">
      <c r="A54" s="86"/>
      <c r="B54" s="85" t="s">
        <v>377</v>
      </c>
      <c r="C54" s="86" t="s">
        <v>378</v>
      </c>
      <c r="D54" s="88"/>
      <c r="E54" s="88"/>
      <c r="F54" s="88">
        <v>317544372916</v>
      </c>
      <c r="G54" s="87">
        <v>2.0519190580320201E-2</v>
      </c>
    </row>
    <row r="55" spans="1:7" ht="39" customHeight="1" x14ac:dyDescent="0.2">
      <c r="A55" s="86" t="s">
        <v>379</v>
      </c>
      <c r="B55" s="85" t="s">
        <v>380</v>
      </c>
      <c r="C55" s="86" t="s">
        <v>381</v>
      </c>
      <c r="D55" s="88"/>
      <c r="E55" s="88"/>
      <c r="F55" s="88"/>
      <c r="G55" s="87"/>
    </row>
    <row r="56" spans="1:7" ht="39" customHeight="1" x14ac:dyDescent="0.2">
      <c r="A56" s="81" t="s">
        <v>382</v>
      </c>
      <c r="B56" s="80" t="s">
        <v>383</v>
      </c>
      <c r="C56" s="82" t="s">
        <v>384</v>
      </c>
      <c r="D56" s="84"/>
      <c r="E56" s="84"/>
      <c r="F56" s="84">
        <v>3254539373976</v>
      </c>
      <c r="G56" s="83">
        <v>0.21030293515368001</v>
      </c>
    </row>
    <row r="57" spans="1:7" ht="39" customHeight="1" x14ac:dyDescent="0.2">
      <c r="A57" s="81" t="s">
        <v>385</v>
      </c>
      <c r="B57" s="80" t="s">
        <v>386</v>
      </c>
      <c r="C57" s="82" t="s">
        <v>387</v>
      </c>
      <c r="D57" s="84"/>
      <c r="E57" s="84"/>
      <c r="F57" s="84">
        <v>164539373976</v>
      </c>
      <c r="G57" s="83">
        <v>1.06322613799654E-2</v>
      </c>
    </row>
    <row r="58" spans="1:7" ht="39" customHeight="1" x14ac:dyDescent="0.2">
      <c r="A58" s="81" t="s">
        <v>388</v>
      </c>
      <c r="B58" s="80" t="s">
        <v>389</v>
      </c>
      <c r="C58" s="82" t="s">
        <v>390</v>
      </c>
      <c r="D58" s="84"/>
      <c r="E58" s="84"/>
      <c r="F58" s="84">
        <v>790000000000</v>
      </c>
      <c r="G58" s="83">
        <v>5.1048489411402699E-2</v>
      </c>
    </row>
    <row r="59" spans="1:7" ht="39" customHeight="1" x14ac:dyDescent="0.2">
      <c r="A59" s="81" t="s">
        <v>391</v>
      </c>
      <c r="B59" s="80" t="s">
        <v>392</v>
      </c>
      <c r="C59" s="82" t="s">
        <v>393</v>
      </c>
      <c r="D59" s="84"/>
      <c r="E59" s="84"/>
      <c r="F59" s="84">
        <v>2300000000000</v>
      </c>
      <c r="G59" s="83">
        <v>0.148622184362312</v>
      </c>
    </row>
    <row r="60" spans="1:7" ht="39" customHeight="1" x14ac:dyDescent="0.2">
      <c r="A60" s="81" t="s">
        <v>394</v>
      </c>
      <c r="B60" s="80" t="s">
        <v>395</v>
      </c>
      <c r="C60" s="82" t="s">
        <v>396</v>
      </c>
      <c r="D60" s="84"/>
      <c r="E60" s="84"/>
      <c r="F60" s="84">
        <v>2530530972850</v>
      </c>
      <c r="G60" s="83">
        <v>0.16351871338324001</v>
      </c>
    </row>
    <row r="61" spans="1:7" ht="39" customHeight="1" x14ac:dyDescent="0.2">
      <c r="A61" s="81" t="s">
        <v>397</v>
      </c>
      <c r="B61" s="80" t="s">
        <v>398</v>
      </c>
      <c r="C61" s="82" t="s">
        <v>399</v>
      </c>
      <c r="D61" s="84"/>
      <c r="E61" s="84"/>
      <c r="F61" s="84">
        <v>0</v>
      </c>
      <c r="G61" s="83">
        <v>0</v>
      </c>
    </row>
    <row r="62" spans="1:7" ht="39" customHeight="1" x14ac:dyDescent="0.2">
      <c r="A62" s="86"/>
      <c r="B62" s="85" t="s">
        <v>400</v>
      </c>
      <c r="C62" s="86" t="s">
        <v>401</v>
      </c>
      <c r="D62" s="88"/>
      <c r="E62" s="88"/>
      <c r="F62" s="88">
        <v>5785070346826</v>
      </c>
      <c r="G62" s="87">
        <v>0.37382164853692001</v>
      </c>
    </row>
    <row r="63" spans="1:7" ht="39" customHeight="1" x14ac:dyDescent="0.2">
      <c r="A63" s="86" t="s">
        <v>402</v>
      </c>
      <c r="B63" s="85" t="s">
        <v>403</v>
      </c>
      <c r="C63" s="86" t="s">
        <v>404</v>
      </c>
      <c r="D63" s="88"/>
      <c r="E63" s="88"/>
      <c r="F63" s="88">
        <v>15475482411112</v>
      </c>
      <c r="G63" s="87">
        <v>1</v>
      </c>
    </row>
  </sheetData>
  <printOptions horizontalCentered="1"/>
  <pageMargins left="0.3" right="0.3" top="0.75" bottom="0.5" header="0.3" footer="0.3"/>
  <pageSetup paperSize="9" scale="74"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8"/>
  <sheetViews>
    <sheetView topLeftCell="A19" zoomScaleNormal="100" zoomScaleSheetLayoutView="95" workbookViewId="0">
      <selection activeCell="D23" sqref="D23:E23"/>
    </sheetView>
  </sheetViews>
  <sheetFormatPr defaultColWidth="8.7109375" defaultRowHeight="12.75" x14ac:dyDescent="0.2"/>
  <cols>
    <col min="1" max="1" width="8.7109375" style="37"/>
    <col min="2" max="2" width="56.85546875" style="37" customWidth="1"/>
    <col min="3" max="3" width="10.7109375" style="37" bestFit="1" customWidth="1"/>
    <col min="4" max="4" width="25.85546875" style="37" customWidth="1"/>
    <col min="5" max="5" width="25.42578125" style="37" customWidth="1"/>
    <col min="6" max="6" width="8.42578125" style="66" customWidth="1"/>
    <col min="7" max="16384" width="8.7109375" style="66"/>
  </cols>
  <sheetData>
    <row r="1" spans="1:5" ht="42" customHeight="1" x14ac:dyDescent="0.2">
      <c r="A1" s="67" t="s">
        <v>128</v>
      </c>
      <c r="B1" s="67" t="s">
        <v>219</v>
      </c>
      <c r="C1" s="67" t="s">
        <v>130</v>
      </c>
      <c r="D1" s="67" t="str">
        <f>BCKetQuaHoatDong_06028!D1</f>
        <v>Tháng 09 năm 2019
Sep 2019</v>
      </c>
      <c r="E1" s="67" t="str">
        <f>BCKetQuaHoatDong_06028!E1</f>
        <v>Tháng 08 năm 2019
Aug 2019</v>
      </c>
    </row>
    <row r="2" spans="1:5" s="71" customFormat="1" ht="39" customHeight="1" x14ac:dyDescent="0.2">
      <c r="A2" s="68" t="s">
        <v>60</v>
      </c>
      <c r="B2" s="69" t="s">
        <v>156</v>
      </c>
      <c r="C2" s="70" t="s">
        <v>24</v>
      </c>
      <c r="D2" s="83"/>
      <c r="E2" s="83"/>
    </row>
    <row r="3" spans="1:5" ht="58.5" customHeight="1" x14ac:dyDescent="0.2">
      <c r="A3" s="72">
        <v>1</v>
      </c>
      <c r="B3" s="32" t="s">
        <v>220</v>
      </c>
      <c r="C3" s="73" t="s">
        <v>25</v>
      </c>
      <c r="D3" s="83">
        <v>1.47957533284703E-2</v>
      </c>
      <c r="E3" s="83">
        <v>1.5288922454695601E-2</v>
      </c>
    </row>
    <row r="4" spans="1:5" ht="55.5" customHeight="1" x14ac:dyDescent="0.2">
      <c r="A4" s="72">
        <v>2</v>
      </c>
      <c r="B4" s="32" t="s">
        <v>221</v>
      </c>
      <c r="C4" s="73" t="s">
        <v>26</v>
      </c>
      <c r="D4" s="83">
        <v>8.5583905027563202E-4</v>
      </c>
      <c r="E4" s="83">
        <v>8.8122614682142604E-4</v>
      </c>
    </row>
    <row r="5" spans="1:5" ht="91.5" customHeight="1" x14ac:dyDescent="0.2">
      <c r="A5" s="72">
        <v>3</v>
      </c>
      <c r="B5" s="32" t="s">
        <v>222</v>
      </c>
      <c r="C5" s="73" t="s">
        <v>81</v>
      </c>
      <c r="D5" s="83">
        <v>4.4842042138956798E-4</v>
      </c>
      <c r="E5" s="83">
        <v>4.6428687607795498E-4</v>
      </c>
    </row>
    <row r="6" spans="1:5" ht="51" x14ac:dyDescent="0.2">
      <c r="A6" s="72">
        <v>4</v>
      </c>
      <c r="B6" s="32" t="s">
        <v>223</v>
      </c>
      <c r="C6" s="73" t="s">
        <v>27</v>
      </c>
      <c r="D6" s="83">
        <v>3.7307712115001198E-6</v>
      </c>
      <c r="E6" s="83">
        <v>4.2296744875633301E-6</v>
      </c>
    </row>
    <row r="7" spans="1:5" ht="79.5" customHeight="1" x14ac:dyDescent="0.2">
      <c r="A7" s="72">
        <v>5</v>
      </c>
      <c r="B7" s="32" t="s">
        <v>224</v>
      </c>
      <c r="C7" s="73" t="s">
        <v>28</v>
      </c>
      <c r="D7" s="83">
        <v>4.9517508206971101E-5</v>
      </c>
      <c r="E7" s="83">
        <v>5.4328368816926902E-5</v>
      </c>
    </row>
    <row r="8" spans="1:5" ht="39" customHeight="1" x14ac:dyDescent="0.2">
      <c r="A8" s="72">
        <v>6</v>
      </c>
      <c r="B8" s="32" t="s">
        <v>225</v>
      </c>
      <c r="C8" s="73" t="s">
        <v>29</v>
      </c>
      <c r="D8" s="83">
        <v>1.6263135745908899E-2</v>
      </c>
      <c r="E8" s="83">
        <v>1.6881636441832801E-2</v>
      </c>
    </row>
    <row r="9" spans="1:5" ht="70.5" customHeight="1" x14ac:dyDescent="0.2">
      <c r="A9" s="72">
        <v>7</v>
      </c>
      <c r="B9" s="32" t="s">
        <v>226</v>
      </c>
      <c r="C9" s="73" t="s">
        <v>30</v>
      </c>
      <c r="D9" s="83">
        <v>1.2730671609066999</v>
      </c>
      <c r="E9" s="83">
        <v>0.97848969019431598</v>
      </c>
    </row>
    <row r="10" spans="1:5" ht="39" customHeight="1" x14ac:dyDescent="0.2">
      <c r="A10" s="68" t="s">
        <v>63</v>
      </c>
      <c r="B10" s="69" t="s">
        <v>157</v>
      </c>
      <c r="C10" s="70" t="s">
        <v>31</v>
      </c>
      <c r="D10" s="74"/>
      <c r="E10" s="74"/>
    </row>
    <row r="11" spans="1:5" ht="40.9" customHeight="1" x14ac:dyDescent="0.2">
      <c r="A11" s="91">
        <v>1</v>
      </c>
      <c r="B11" s="32" t="s">
        <v>158</v>
      </c>
      <c r="C11" s="73" t="s">
        <v>32</v>
      </c>
      <c r="D11" s="74">
        <v>10304059728800</v>
      </c>
      <c r="E11" s="74">
        <v>9480710911100</v>
      </c>
    </row>
    <row r="12" spans="1:5" ht="42.4" customHeight="1" x14ac:dyDescent="0.2">
      <c r="A12" s="91"/>
      <c r="B12" s="32" t="s">
        <v>159</v>
      </c>
      <c r="C12" s="73" t="s">
        <v>33</v>
      </c>
      <c r="D12" s="74">
        <v>10304059728800</v>
      </c>
      <c r="E12" s="74">
        <v>9480710911100</v>
      </c>
    </row>
    <row r="13" spans="1:5" s="71" customFormat="1" ht="44.65" customHeight="1" x14ac:dyDescent="0.2">
      <c r="A13" s="91"/>
      <c r="B13" s="32" t="s">
        <v>160</v>
      </c>
      <c r="C13" s="73" t="s">
        <v>34</v>
      </c>
      <c r="D13" s="92">
        <v>1030405972.88</v>
      </c>
      <c r="E13" s="92">
        <v>948071091.11000001</v>
      </c>
    </row>
    <row r="14" spans="1:5" ht="43.5" customHeight="1" x14ac:dyDescent="0.2">
      <c r="A14" s="91">
        <v>2</v>
      </c>
      <c r="B14" s="32" t="s">
        <v>161</v>
      </c>
      <c r="C14" s="73" t="s">
        <v>35</v>
      </c>
      <c r="D14" s="74">
        <v>1055558331600</v>
      </c>
      <c r="E14" s="74">
        <v>823348817700</v>
      </c>
    </row>
    <row r="15" spans="1:5" ht="39" customHeight="1" x14ac:dyDescent="0.2">
      <c r="A15" s="91"/>
      <c r="B15" s="32" t="s">
        <v>162</v>
      </c>
      <c r="C15" s="73" t="s">
        <v>122</v>
      </c>
      <c r="D15" s="92">
        <v>105555833.16</v>
      </c>
      <c r="E15" s="92">
        <v>82334881.769999996</v>
      </c>
    </row>
    <row r="16" spans="1:5" ht="39" customHeight="1" x14ac:dyDescent="0.2">
      <c r="A16" s="91"/>
      <c r="B16" s="32" t="s">
        <v>163</v>
      </c>
      <c r="C16" s="73" t="s">
        <v>123</v>
      </c>
      <c r="D16" s="74">
        <v>1055558331600</v>
      </c>
      <c r="E16" s="74">
        <v>823348817700</v>
      </c>
    </row>
    <row r="17" spans="1:5" ht="39" customHeight="1" x14ac:dyDescent="0.2">
      <c r="A17" s="91"/>
      <c r="B17" s="32" t="s">
        <v>164</v>
      </c>
      <c r="C17" s="73" t="s">
        <v>36</v>
      </c>
      <c r="D17" s="75">
        <v>188259853.61000001</v>
      </c>
      <c r="E17" s="75">
        <v>161969638.47</v>
      </c>
    </row>
    <row r="18" spans="1:5" ht="39" customHeight="1" x14ac:dyDescent="0.2">
      <c r="A18" s="91"/>
      <c r="B18" s="32" t="s">
        <v>196</v>
      </c>
      <c r="C18" s="73" t="s">
        <v>37</v>
      </c>
      <c r="D18" s="74">
        <v>1882598536100</v>
      </c>
      <c r="E18" s="74">
        <v>1619696384700</v>
      </c>
    </row>
    <row r="19" spans="1:5" ht="39" customHeight="1" x14ac:dyDescent="0.2">
      <c r="A19" s="91"/>
      <c r="B19" s="32" t="s">
        <v>165</v>
      </c>
      <c r="C19" s="73" t="s">
        <v>74</v>
      </c>
      <c r="D19" s="92">
        <v>-82704020.450000003</v>
      </c>
      <c r="E19" s="92">
        <v>-79634756.700000003</v>
      </c>
    </row>
    <row r="20" spans="1:5" ht="44.65" customHeight="1" x14ac:dyDescent="0.2">
      <c r="A20" s="91"/>
      <c r="B20" s="32" t="s">
        <v>197</v>
      </c>
      <c r="C20" s="73" t="s">
        <v>75</v>
      </c>
      <c r="D20" s="74">
        <v>-827040204500</v>
      </c>
      <c r="E20" s="74">
        <v>-796347567000</v>
      </c>
    </row>
    <row r="21" spans="1:5" ht="39" customHeight="1" x14ac:dyDescent="0.2">
      <c r="A21" s="91">
        <v>3</v>
      </c>
      <c r="B21" s="32" t="s">
        <v>198</v>
      </c>
      <c r="C21" s="73" t="s">
        <v>38</v>
      </c>
      <c r="D21" s="74">
        <v>11359618060400</v>
      </c>
      <c r="E21" s="74">
        <v>10304059728800</v>
      </c>
    </row>
    <row r="22" spans="1:5" ht="39" customHeight="1" x14ac:dyDescent="0.2">
      <c r="A22" s="91"/>
      <c r="B22" s="32" t="s">
        <v>166</v>
      </c>
      <c r="C22" s="73" t="s">
        <v>39</v>
      </c>
      <c r="D22" s="74">
        <v>11359618060400</v>
      </c>
      <c r="E22" s="74">
        <v>10304059728800</v>
      </c>
    </row>
    <row r="23" spans="1:5" ht="39" customHeight="1" x14ac:dyDescent="0.2">
      <c r="A23" s="91"/>
      <c r="B23" s="32" t="s">
        <v>167</v>
      </c>
      <c r="C23" s="73" t="s">
        <v>40</v>
      </c>
      <c r="D23" s="92">
        <v>1135961806.04</v>
      </c>
      <c r="E23" s="92">
        <v>1030405972.88</v>
      </c>
    </row>
    <row r="24" spans="1:5" ht="60" customHeight="1" x14ac:dyDescent="0.2">
      <c r="A24" s="72">
        <v>4</v>
      </c>
      <c r="B24" s="32" t="s">
        <v>168</v>
      </c>
      <c r="C24" s="73" t="s">
        <v>41</v>
      </c>
      <c r="D24" s="83">
        <v>4.4015564373860099E-7</v>
      </c>
      <c r="E24" s="83">
        <v>4.8524563440028604E-7</v>
      </c>
    </row>
    <row r="25" spans="1:5" ht="39" customHeight="1" x14ac:dyDescent="0.2">
      <c r="A25" s="72">
        <v>5</v>
      </c>
      <c r="B25" s="32" t="s">
        <v>169</v>
      </c>
      <c r="C25" s="73" t="s">
        <v>42</v>
      </c>
      <c r="D25" s="83">
        <v>3.4200000000000001E-2</v>
      </c>
      <c r="E25" s="83">
        <v>3.5900000000000001E-2</v>
      </c>
    </row>
    <row r="26" spans="1:5" ht="39" customHeight="1" x14ac:dyDescent="0.2">
      <c r="A26" s="72">
        <v>6</v>
      </c>
      <c r="B26" s="32" t="s">
        <v>170</v>
      </c>
      <c r="C26" s="73" t="s">
        <v>43</v>
      </c>
      <c r="D26" s="83">
        <v>7.1999999999999998E-3</v>
      </c>
      <c r="E26" s="83">
        <v>7.0000000000000001E-3</v>
      </c>
    </row>
    <row r="27" spans="1:5" ht="39" customHeight="1" x14ac:dyDescent="0.2">
      <c r="A27" s="72">
        <v>7</v>
      </c>
      <c r="B27" s="32" t="s">
        <v>171</v>
      </c>
      <c r="C27" s="73" t="s">
        <v>80</v>
      </c>
      <c r="D27" s="74">
        <v>15178</v>
      </c>
      <c r="E27" s="74">
        <v>13753</v>
      </c>
    </row>
    <row r="28" spans="1:5" ht="39" customHeight="1" x14ac:dyDescent="0.2">
      <c r="A28" s="72">
        <v>8</v>
      </c>
      <c r="B28" s="32" t="s">
        <v>199</v>
      </c>
      <c r="C28" s="73" t="s">
        <v>44</v>
      </c>
      <c r="D28" s="76">
        <v>13478.75</v>
      </c>
      <c r="E28" s="76">
        <v>13418.78</v>
      </c>
    </row>
  </sheetData>
  <mergeCells count="3">
    <mergeCell ref="A11:A13"/>
    <mergeCell ref="A14:A20"/>
    <mergeCell ref="A21:A23"/>
  </mergeCells>
  <printOptions horizontalCentered="1"/>
  <pageMargins left="0.3" right="0.3" top="0.75" bottom="0.5" header="0.3" footer="0.3"/>
  <pageSetup paperSize="9" scale="72" orientation="portrait" r:id="rId1"/>
  <rowBreaks count="1" manualBreakCount="1">
    <brk id="1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abSelected="1" workbookViewId="0">
      <selection activeCell="C10" sqref="C10"/>
    </sheetView>
  </sheetViews>
  <sheetFormatPr defaultRowHeight="15" x14ac:dyDescent="0.25"/>
  <cols>
    <col min="2" max="2" width="37.5703125" customWidth="1"/>
    <col min="3" max="3" width="55.7109375" customWidth="1"/>
  </cols>
  <sheetData>
    <row r="1" spans="1:3" x14ac:dyDescent="0.25">
      <c r="A1" s="21" t="s">
        <v>23</v>
      </c>
      <c r="B1" s="22" t="s">
        <v>82</v>
      </c>
      <c r="C1" s="23" t="s">
        <v>45</v>
      </c>
    </row>
    <row r="2" spans="1:3" x14ac:dyDescent="0.25">
      <c r="A2" s="2">
        <v>1</v>
      </c>
      <c r="B2" s="1"/>
      <c r="C2" s="1"/>
    </row>
    <row r="3" spans="1:3" x14ac:dyDescent="0.25">
      <c r="A3" s="2"/>
      <c r="B3" s="24"/>
      <c r="C3" s="20"/>
    </row>
    <row r="4" spans="1:3" x14ac:dyDescent="0.25">
      <c r="A4" s="2"/>
      <c r="B4" s="24"/>
      <c r="C4" s="20"/>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AH8dB318nDlVDXMfAdkUp/Pp6y8=</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n+LGPyEpusSLU8ZlS+xBXEubGU4=</DigestValue>
    </Reference>
  </SignedInfo>
  <SignatureValue>VbXtA8/7l6GEl5ka1cYBquggQAXZhyvth30HlMlyerYyW5QKqS9CTAFhNHxtiRFmbpKXCTlO+S2q
g3Cs/FLgdPFXitLVUGkk5R+9UMPRR1xYCHGdSGnddmuoKJe+B54pflEaPulIFHjKS2VjOVOq6HGe
Jpp9QTQNRQdhmAnNdn4=</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0/09/xmldsig#sha1"/>
        <DigestValue>dCXgRajOQB0GujG4jT43DAKsu3Y=</DigestValue>
      </Reference>
      <Reference URI="/xl/calcChain.xml?ContentType=application/vnd.openxmlformats-officedocument.spreadsheetml.calcChain+xml">
        <DigestMethod Algorithm="http://www.w3.org/2000/09/xmldsig#sha1"/>
        <DigestValue>fBgkCMbSNZYTWZrvATnPktqJ2Uc=</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m2T0AeLThFW17XuKM4UnT5Q4KmM=</DigestValue>
      </Reference>
      <Reference URI="/xl/externalLinks/externalLink1.xml?ContentType=application/vnd.openxmlformats-officedocument.spreadsheetml.externalLink+xml">
        <DigestMethod Algorithm="http://www.w3.org/2000/09/xmldsig#sha1"/>
        <DigestValue>1rNgDijNbB7VSAs2O4m88sZlp/U=</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Zrxd+it5AxSqnfXNUUAnx5ndPgQ=</DigestValue>
      </Reference>
      <Reference URI="/xl/printerSettings/printerSettings3.bin?ContentType=application/vnd.openxmlformats-officedocument.spreadsheetml.printerSettings">
        <DigestMethod Algorithm="http://www.w3.org/2000/09/xmldsig#sha1"/>
        <DigestValue>Zrxd+it5AxSqnfXNUUAnx5ndPgQ=</DigestValue>
      </Reference>
      <Reference URI="/xl/printerSettings/printerSettings4.bin?ContentType=application/vnd.openxmlformats-officedocument.spreadsheetml.printerSettings">
        <DigestMethod Algorithm="http://www.w3.org/2000/09/xmldsig#sha1"/>
        <DigestValue>Zrxd+it5AxSqnfXNUUAnx5ndPgQ=</DigestValue>
      </Reference>
      <Reference URI="/xl/printerSettings/printerSettings5.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UsswB/EG6aarUuLAC6irz+HtN2s=</DigestValue>
      </Reference>
      <Reference URI="/xl/styles.xml?ContentType=application/vnd.openxmlformats-officedocument.spreadsheetml.styles+xml">
        <DigestMethod Algorithm="http://www.w3.org/2000/09/xmldsig#sha1"/>
        <DigestValue>G1ki5ZyeYf7h7RwQgrOppLDe4Ts=</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SKhg/1h0xhNHxJEreLvxZnYa6lE=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sheet1.xml?ContentType=application/vnd.openxmlformats-officedocument.spreadsheetml.worksheet+xml">
        <DigestMethod Algorithm="http://www.w3.org/2000/09/xmldsig#sha1"/>
        <DigestValue>n2aiDE2eZ1/ElhyfOcFXUajfK8U=</DigestValue>
      </Reference>
      <Reference URI="/xl/worksheets/sheet2.xml?ContentType=application/vnd.openxmlformats-officedocument.spreadsheetml.worksheet+xml">
        <DigestMethod Algorithm="http://www.w3.org/2000/09/xmldsig#sha1"/>
        <DigestValue>N/UawNoNmJfkJiKKl7BaSmLO4Z4=</DigestValue>
      </Reference>
      <Reference URI="/xl/worksheets/sheet3.xml?ContentType=application/vnd.openxmlformats-officedocument.spreadsheetml.worksheet+xml">
        <DigestMethod Algorithm="http://www.w3.org/2000/09/xmldsig#sha1"/>
        <DigestValue>nAqtK1qhBiMNuHsSDlWZJ2R0TZg=</DigestValue>
      </Reference>
      <Reference URI="/xl/worksheets/sheet4.xml?ContentType=application/vnd.openxmlformats-officedocument.spreadsheetml.worksheet+xml">
        <DigestMethod Algorithm="http://www.w3.org/2000/09/xmldsig#sha1"/>
        <DigestValue>IiSRD6mFRv5T7Cv2Lt4ZTFsnJ+I=</DigestValue>
      </Reference>
      <Reference URI="/xl/worksheets/sheet5.xml?ContentType=application/vnd.openxmlformats-officedocument.spreadsheetml.worksheet+xml">
        <DigestMethod Algorithm="http://www.w3.org/2000/09/xmldsig#sha1"/>
        <DigestValue>wtoOW+SkGNuwYmRXNxZuKs+zP2Y=</DigestValue>
      </Reference>
      <Reference URI="/xl/worksheets/sheet6.xml?ContentType=application/vnd.openxmlformats-officedocument.spreadsheetml.worksheet+xml">
        <DigestMethod Algorithm="http://www.w3.org/2000/09/xmldsig#sha1"/>
        <DigestValue>xaUeJ2CqFB8/4lz9/arQm85GxtE=</DigestValue>
      </Reference>
    </Manifest>
    <SignatureProperties>
      <SignatureProperty Id="idSignatureTime" Target="#idPackageSignature">
        <mdssi:SignatureTime xmlns:mdssi="http://schemas.openxmlformats.org/package/2006/digital-signature">
          <mdssi:Format>YYYY-MM-DDThh:mm:ssTZD</mdssi:Format>
          <mdssi:Value>2019-10-04T11:52:06Z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2019-10-04T11:52:06Z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Tong quat</vt:lpstr>
      <vt:lpstr>BCTaiSan_06027</vt:lpstr>
      <vt:lpstr>BCKetQuaHoatDong_06028</vt:lpstr>
      <vt:lpstr>BCDanhMucDauTu_06029</vt:lpstr>
      <vt:lpstr>Khac_06030</vt:lpstr>
      <vt:lpstr>PhanHoiNHGS_06276</vt:lpstr>
      <vt:lpstr>BCKetQuaHoatDong_06028!Print_Area</vt:lpstr>
      <vt:lpstr>Khac_06030!Print_Area</vt:lpstr>
      <vt:lpstr>BCDanhMucDauTu_06029!Print_Titles</vt:lpstr>
      <vt:lpstr>BCKetQuaHoatDong_06028!Print_Titles</vt:lpstr>
      <vt:lpstr>BCTaiSan_06027!Print_Titles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Nguyen Thi, Linh</cp:lastModifiedBy>
  <dcterms:created xsi:type="dcterms:W3CDTF">2013-07-15T10:49:12Z</dcterms:created>
  <dcterms:modified xsi:type="dcterms:W3CDTF">2019-10-04T10:47:50Z</dcterms:modified>
</cp:coreProperties>
</file>