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5" i="4" l="1"/>
  <c r="D20" i="2"/>
  <c r="D21" i="2" s="1"/>
  <c r="D16" i="2"/>
  <c r="D18" i="2" s="1"/>
  <c r="D5" i="2"/>
  <c r="D9" i="2" s="1"/>
  <c r="D10" i="2" s="1"/>
  <c r="D4" i="2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<sst xmlns="http://schemas.openxmlformats.org/spreadsheetml/2006/main" count="84" uniqueCount="77">
  <si>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</si>
  <si>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</si>
  <si>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</si>
  <si>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</si>
  <si>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</si>
  <si>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</si>
  <si>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</si>
  <si>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</si>
  <si>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</si>
  <si>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</si>
  <si>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</si>
  <si>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</si>
  <si>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</si>
  <si>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</si>
  <si>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</si>
  <si>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</si>
  <si>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</si>
  <si>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</si>
  <si>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</si>
  <si>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</si>
  <si>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</si>
  <si>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</si>
  <si>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</si>
  <si>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</si>
  <si>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</si>
  <si>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</si>
  <si>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</si>
  <si>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</si>
  <si>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</si>
  <si>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</si>
  <si>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</si>
  <si>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</si>
  <si>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</si>
  <si>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</si>
  <si>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</si>
  <si>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</si>
  <si>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</si>
  <si>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</si>
  <si>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</si>
  <si>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</si>
  <si>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</si>
  <si>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</si>
  <si>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</si>
  <si>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</si>
  <si>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</si>
  <si>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</si>
  <si>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</si>
  <si>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</si>
  <si>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</si>
  <si>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</si>
  <si>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</si>
  <si>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</si>
  <si>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</si>
  <si>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</si>
  <si>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</si>
  <si>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</si>
  <si>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</si>
  <si>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</si>
  <si>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</si>
  <si>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</si>
  <si>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</si>
  <si>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</si>
  <si>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</si>
  <si>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</si>
  <si>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</si>
  <si>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</si>
  <si>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</si>
  <si>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</si>
  <si>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</si>
  <si>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</si>
  <si>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</si>
  <si>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</si>
  <si>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</si>
  <si>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</si>
  <si>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</si>
  <si>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01/10/2019</t>
  </si>
  <si>
    <t>Kỳ báo cáo ngày 08/10/2019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</si>
</sst>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#,##0.000"/>
    <numFmt numFmtId="169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8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9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5" sqref="D5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43740</v>
      </c>
    </row>
    <row r="5" spans="2:4" x14ac:dyDescent="0.25">
      <c r="C5" s="17" t="s">
        <v>61</v>
      </c>
      <c r="D5" s="32">
        <f>+D4+6</f>
        <v>43746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9/10/2019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10" sqref="G10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63318549825</v>
      </c>
      <c r="E4" s="10">
        <v>63075431701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12663.7</v>
      </c>
      <c r="E5" s="33">
        <v>12615.08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63048975476</v>
      </c>
      <c r="E7" s="10">
        <v>63318549825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12609.79</v>
      </c>
      <c r="E8" s="33">
        <v>12663.7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f>D8-D5</f>
        <v>-53.909999999999854</v>
      </c>
      <c r="E9" s="35">
        <v>48.6200000000008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f>D9</f>
        <v>-53.909999999999854</v>
      </c>
      <c r="E10" s="35">
        <v>48.6200000000008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89346724736</v>
      </c>
      <c r="E13" s="10">
        <v>89346724736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7300</v>
      </c>
      <c r="E16" s="10">
        <v>7810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6300</v>
      </c>
      <c r="E17" s="10">
        <v>7300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f>(D17-D16)/D16</f>
        <v>-0.13698630136986301</v>
      </c>
      <c r="E18" s="38">
        <v>-6.530089628681178E-2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f>D17-D8</f>
        <v>-6309.7900000000009</v>
      </c>
      <c r="E20" s="35">
        <v>-5363.7000000000007</v>
      </c>
      <c r="F20" s="39"/>
    </row>
    <row r="21" spans="1:8" ht="21" x14ac:dyDescent="0.25">
      <c r="A21" s="4"/>
      <c r="B21" s="1" t="s">
        <v>20</v>
      </c>
      <c r="C21" s="5" t="s">
        <v>41</v>
      </c>
      <c r="D21" s="38">
        <f>D20/D8</f>
        <v>-0.50038819044567751</v>
      </c>
      <c r="E21" s="38">
        <v>-0.42354919968097793</v>
      </c>
      <c r="F21" s="40"/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11600</v>
      </c>
      <c r="E23" s="9">
        <v>11600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CNflXFaDWMp44rsMMmpvO+/wSRQ=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c2h6G0T6KP+LiuEYud/Ova2C/GqiKwtAgZByc5XmBzdpMB1IvA44sEHqciXV213Fk7zGiKUP
    Qq8dJ8ttnDOC5b4R+3Hi9ZTsmflR0eDm5Bs2pF74YvWs+nJzxceOh833lgPRl+0gkI1rM8jr
    CeBx7oD/YQF+tpWn+j0seK8ijQY=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K1Mjhb0mJ2EynVZHMFLod8nRUkY=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sharedStrings.xml?ContentType=application/vnd.openxmlformats-officedocument.spreadsheetml.sharedStrings+xml">
        <DigestMethod Algorithm="http://www.w3.org/2000/09/xmldsig#sha1"/>
        <DigestValue>a1INpDlCG2bfHF8H7m3gNGclfks=</DigestValue>
      </Reference>
      <Reference URI="/xl/styles.xml?ContentType=application/vnd.openxmlformats-officedocument.spreadsheetml.styles+xml">
        <DigestMethod Algorithm="http://www.w3.org/2000/09/xmldsig#sha1"/>
        <DigestValue>b0Eb6Xtxzsi2lGHvyGeFtft3cIA=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A2F2TmLXmy2A8kK56XuE8nXF2zk=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AyW+GA4EmoP3MGInoj0Ia4XfnlM=</DigestValue>
      </Reference>
      <Reference URI="/xl/worksheets/sheet2.xml?ContentType=application/vnd.openxmlformats-officedocument.spreadsheetml.worksheet+xml">
        <DigestMethod Algorithm="http://www.w3.org/2000/09/xmldsig#sha1"/>
        <DigestValue>3E81FQhim8kfSvzbHl6fS/P/u7A=</DigestValue>
      </Reference>
    </Manifest>
    <SignatureProperties>
      <SignatureProperty Id="idSignatureTime" Target="#idPackageSignature">
        <mdssi:SignatureTime>
          <mdssi:Format>YYYY-MM-DDThh:mm:ssTZD</mdssi:Format>
          <mdssi:Value>2019-10-09T04:59:04Z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2019-10-09T04:50:26Z</dcterms:modified>
</cp:coreProperties>
</file>