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8. Aug\MONTHLY\FMS\"/>
    </mc:Choice>
  </mc:AlternateContent>
  <xr:revisionPtr revIDLastSave="0" documentId="13_ncr:1_{503D0E56-DF03-45BF-A419-37BF63BD28B9}" xr6:coauthVersionLast="36" xr6:coauthVersionMax="36" xr10:uidLastSave="{00000000-0000-0000-0000-000000000000}"/>
  <bookViews>
    <workbookView xWindow="360" yWindow="150" windowWidth="14360" windowHeight="6720"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14" l="1"/>
  <c r="D1" i="14"/>
</calcChain>
</file>

<file path=xl/sharedStrings.xml><?xml version="1.0" encoding="utf-8"?>
<sst xmlns="http://schemas.openxmlformats.org/spreadsheetml/2006/main" count="629" uniqueCount="611">
  <si>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</si>
  <si>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</si>
  <si>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</si>
  <si>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</si>
  <si>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</si>
  <si>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</si>
  <si>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</si>
  <si>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</si>
  <si>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</si>
  <si>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</si>
  <si>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</si>
  <si>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</si>
  <si>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</si>
  <si>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</si>
  <si>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</si>
  <si>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</si>
  <si>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</si>
  <si>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</si>
  <si>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</si>
  <si>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</si>
  <si>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</si>
  <si>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</si>
  <si>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</si>
  <si>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</si>
  <si>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</si>
  <si>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</si>
  <si>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</si>
  <si>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</si>
  <si>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</si>
  <si>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</si>
  <si>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</si>
  <si>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</si>
  <si>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</si>
  <si>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</si>
  <si>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</si>
  <si>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</si>
  <si>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</si>
  <si>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</si>
  <si>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</si>
  <si>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</si>
  <si>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</si>
  <si>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</si>
  <si>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</si>
  <si>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</si>
  <si>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</si>
  <si>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</si>
  <si>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</si>
  <si>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</si>
  <si>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</si>
  <si>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</si>
  <si>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</si>
  <si>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</si>
  <si>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</si>
  <si>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</si>
  <si>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</si>
  <si>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</si>
  <si>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</si>
  <si>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</si>
  <si>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</si>
  <si>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</si>
  <si>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</si>
  <si>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</si>
  <si>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</si>
  <si>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</si>
  <si>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</si>
  <si>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</si>
  <si>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</si>
  <si>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</si>
  <si>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</si>
  <si>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</si>
  <si>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</si>
  <si>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</si>
  <si>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</si>
  <si>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</si>
  <si>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</si>
  <si>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</si>
  <si>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</si>
  <si>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</si>
  <si>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</si>
  <si>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</si>
  <si>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</si>
  <si>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</si>
  <si>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</si>
  <si>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</si>
  <si>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</si>
  <si>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</si>
  <si>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</si>
  <si>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</si>
  <si>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</si>
  <si>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</si>
  <si>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</si>
  <si>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</si>
  <si>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</si>
  <si>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</si>
  <si>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</si>
  <si>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</si>
  <si>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</si>
  <si>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</si>
  <si>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</si>
  <si>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</si>
  <si>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</si>
  <si>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</si>
  <si>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</si>
  <si>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</si>
  <si>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</si>
  <si>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</si>
  <si>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</si>
  <si>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</si>
  <si>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</si>
  <si>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</si>
  <si>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</si>
  <si>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</si>
  <si>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</si>
  <si>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</si>
  <si>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</si>
  <si>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</si>
  <si>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</si>
  <si>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</si>
  <si>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</si>
  <si>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</si>
  <si>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</si>
  <si>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</si>
  <si>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</si>
  <si>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</si>
  <si>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</si>
  <si>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</si>
  <si>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</si>
  <si>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</si>
  <si>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</si>
  <si>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</si>
  <si>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</si>
  <si>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</si>
  <si>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</si>
  <si>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</si>
  <si>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</si>
  <si>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</si>
  <si>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</si>
  <si>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</si>
  <si>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</si>
  <si>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</si>
  <si>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</si>
  <si>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</si>
  <si>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</si>
  <si>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</si>
  <si>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</si>
  <si>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</si>
  <si>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</si>
  <si>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</si>
  <si>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</si>
  <si>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</si>
  <si>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</si>
  <si>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</si>
  <si>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</si>
  <si>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</si>
  <si>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</si>
  <si>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</si>
  <si>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</si>
  <si>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</si>
  <si>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</si>
  <si>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</si>
  <si>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</si>
  <si>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</si>
  <si>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</si>
  <si>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</si>
  <si>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</si>
  <si>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</si>
  <si>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</si>
  <si>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</si>
  <si>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</si>
  <si>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</si>
  <si>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</si>
  <si>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</si>
  <si>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</si>
  <si>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</si>
  <si>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</si>
  <si>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</si>
  <si>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</si>
  <si>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</si>
  <si>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</si>
  <si>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</si>
  <si>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</si>
  <si>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</si>
  <si>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</si>
  <si>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</si>
  <si>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</si>
  <si>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</si>
  <si>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</si>
  <si>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</si>
  <si>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</si>
  <si>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</si>
  <si>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</si>
  <si>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</si>
  <si>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</si>
  <si>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</si>
  <si>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</si>
  <si>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</si>
  <si>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</si>
  <si>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</si>
  <si>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</si>
  <si>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</si>
  <si>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</si>
  <si>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</si>
  <si>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</si>
  <si>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</si>
  <si>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</si>
  <si>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</si>
  <si>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</si>
  <si>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</si>
  <si>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</si>
  <si>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</si>
  <si>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</si>
  <si>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</si>
  <si>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</si>
  <si>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</si>
  <si>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</si>
  <si>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</si>
  <si>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</si>
  <si>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</si>
  <si>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</si>
  <si>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</si>
  <si>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</si>
  <si>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</si>
  <si>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</si>
  <si>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</si>
  <si>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</si>
  <si>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</si>
  <si>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</si>
  <si>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I</t>
  </si>
  <si>
    <t>CỔ PHIẾU NIÊM YẾT
LISTED SHARES</t>
  </si>
  <si>
    <t>TỔNG
	TOTAL</t>
  </si>
  <si>
    <t>II</t>
  </si>
  <si>
    <t>CỔ PHIẾU CHƯA NIÊM YẾT
	UNLISTED SHARES</t>
  </si>
  <si>
    <t>TỔNG
	TOTAL</t>
  </si>
  <si>
    <t>TỔNG CÁC LOẠI CỔ PHIẾU
	TOTAL</t>
  </si>
  <si>
    <t>III</t>
  </si>
  <si>
    <t>TRÁI PHIẾU
	BONDS</t>
  </si>
  <si>
    <t>1</t>
  </si>
  <si>
    <t>Trái phiếu niêm yết
	Listed bonds</t>
  </si>
  <si>
    <t>1</t>
  </si>
  <si>
    <t>ANC11601</t>
  </si>
  <si>
    <t>2251.1.1</t>
  </si>
  <si>
    <t>2</t>
  </si>
  <si>
    <t>ANC11607</t>
  </si>
  <si>
    <t>2251.1.2</t>
  </si>
  <si>
    <t>3</t>
  </si>
  <si>
    <t>CII11722</t>
  </si>
  <si>
    <t>2251.1.3</t>
  </si>
  <si>
    <t>4</t>
  </si>
  <si>
    <t>CII11815</t>
  </si>
  <si>
    <t>2251.1.4</t>
  </si>
  <si>
    <t>5</t>
  </si>
  <si>
    <t>MSN11718</t>
  </si>
  <si>
    <t>2251.1.5</t>
  </si>
  <si>
    <t>6</t>
  </si>
  <si>
    <t>MSN11719</t>
  </si>
  <si>
    <t>2251.1.6</t>
  </si>
  <si>
    <t>7</t>
  </si>
  <si>
    <t>MSR118001</t>
  </si>
  <si>
    <t>2251.1.7</t>
  </si>
  <si>
    <t>8</t>
  </si>
  <si>
    <t>MSR11808</t>
  </si>
  <si>
    <t>2251.1.8</t>
  </si>
  <si>
    <t>9</t>
  </si>
  <si>
    <t>NPM11804</t>
  </si>
  <si>
    <t>2251.1.9</t>
  </si>
  <si>
    <t>10</t>
  </si>
  <si>
    <t>NPM11805</t>
  </si>
  <si>
    <t>2251.1.10</t>
  </si>
  <si>
    <t>11</t>
  </si>
  <si>
    <t>SCR11816</t>
  </si>
  <si>
    <t>2251.1.11</t>
  </si>
  <si>
    <t>12</t>
  </si>
  <si>
    <t>SDI11717</t>
  </si>
  <si>
    <t>2251.1.12</t>
  </si>
  <si>
    <t>13</t>
  </si>
  <si>
    <t>TCE11721</t>
  </si>
  <si>
    <t>2251.1.13</t>
  </si>
  <si>
    <t>14</t>
  </si>
  <si>
    <t>VHM11726</t>
  </si>
  <si>
    <t>2251.1.14</t>
  </si>
  <si>
    <t>15</t>
  </si>
  <si>
    <t>VHM11801</t>
  </si>
  <si>
    <t>2251.1.15</t>
  </si>
  <si>
    <t>16</t>
  </si>
  <si>
    <t>VHM11802</t>
  </si>
  <si>
    <t>2251.1.16</t>
  </si>
  <si>
    <t>17</t>
  </si>
  <si>
    <t>VIC11716</t>
  </si>
  <si>
    <t>2251.1.17</t>
  </si>
  <si>
    <t>18</t>
  </si>
  <si>
    <t>VIC11724</t>
  </si>
  <si>
    <t>2251.1.18</t>
  </si>
  <si>
    <t>19</t>
  </si>
  <si>
    <t>VIC11725</t>
  </si>
  <si>
    <t>2251.1.19</t>
  </si>
  <si>
    <t>20</t>
  </si>
  <si>
    <t>VIC11813</t>
  </si>
  <si>
    <t>2251.1.20</t>
  </si>
  <si>
    <t>21</t>
  </si>
  <si>
    <t>VIC11814</t>
  </si>
  <si>
    <t>2251.1.21</t>
  </si>
  <si>
    <t>22</t>
  </si>
  <si>
    <t>VIC11901</t>
  </si>
  <si>
    <t>2251.1.22</t>
  </si>
  <si>
    <t>23</t>
  </si>
  <si>
    <t>VPL11809</t>
  </si>
  <si>
    <t>2251.1.23</t>
  </si>
  <si>
    <t>24</t>
  </si>
  <si>
    <t>VPL11810</t>
  </si>
  <si>
    <t>2251.1.24</t>
  </si>
  <si>
    <t>25</t>
  </si>
  <si>
    <t>VPL11811</t>
  </si>
  <si>
    <t>2251.1.25</t>
  </si>
  <si>
    <t>26</t>
  </si>
  <si>
    <t>VPL11812</t>
  </si>
  <si>
    <t>2251.1.26</t>
  </si>
  <si>
    <t>2</t>
  </si>
  <si>
    <t>Trái phiếu chưa niêm yết
	Unlisted bonds</t>
  </si>
  <si>
    <t>2.1</t>
  </si>
  <si>
    <t>BNC 10.3% 24/12/2025</t>
  </si>
  <si>
    <t>2251.2.1</t>
  </si>
  <si>
    <t>2.2</t>
  </si>
  <si>
    <t>PHU QUOC TOU DEV AND INV JSC10%04062022</t>
  </si>
  <si>
    <t>2251.2.2</t>
  </si>
  <si>
    <t>2.3</t>
  </si>
  <si>
    <t>PHU QUOC TOUR DEV AND INV JSC10%300522</t>
  </si>
  <si>
    <t>2251.2.3</t>
  </si>
  <si>
    <t>2.4</t>
  </si>
  <si>
    <t>VINPEARL JSC 10.5% 17 APR 2024</t>
  </si>
  <si>
    <t>2251.2.4</t>
  </si>
  <si>
    <t>2.5</t>
  </si>
  <si>
    <t>VINPEARL JSC 10.5% 22 APR 2024</t>
  </si>
  <si>
    <t>2251.2.5</t>
  </si>
  <si>
    <t>TỔNG
	TOTAL</t>
  </si>
  <si>
    <t>IV</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</si>
  <si>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</si>
  <si>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</si>
  <si>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</si>
  <si>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</si>
  <si>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</si>
  <si>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</si>
  <si>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</si>
  <si>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V</t>
  </si>
  <si>
    <t>CÁC TÀI SẢN KHÁC
	OTHER ASSETS</t>
  </si>
  <si>
    <t>1</t>
  </si>
  <si>
    <t>CCổ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</si>
  <si>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</si>
  <si>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</si>
  <si>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</si>
  <si>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</si>
  <si>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</si>
  <si>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</si>
  <si>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</si>
  <si>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</si>
  <si>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</si>
  <si>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</si>
  <si>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</si>
  <si>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</si>
  <si>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</si>
  <si>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VI</t>
  </si>
  <si>
    <t>TIỀN
	CASH</t>
  </si>
  <si>
    <t>1</t>
  </si>
  <si>
    <t>Tiền gửi Ngân hàng
Cash at bank</t>
  </si>
  <si>
    <t>1.1</t>
  </si>
  <si>
    <t>Tiền gửi ngân hàng
	Cash at Bank</t>
  </si>
  <si>
    <t>1.2</t>
  </si>
  <si>
    <t>Các khoản tương đương tiền
Cash Equivalents</t>
  </si>
  <si>
    <t>1.3</t>
  </si>
  <si>
    <t>Tiền gửi có kỳ hạn trên 3 tháng
Deposits with term over three (03) months</t>
  </si>
  <si>
    <t>2</t>
  </si>
  <si>
    <t>Chứng chỉ tiền gửi 
Certificates of deposit</t>
  </si>
  <si>
    <t>3</t>
  </si>
  <si>
    <t>Công cụ chuyển nhượng…
Transferable instruments…</t>
  </si>
  <si>
    <t>TỔNG
	TOTAL</t>
  </si>
  <si>
    <t>VII</t>
  </si>
  <si>
    <t>Tổng giá trị danh mục 
Total value of portfolio</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</si>
  <si>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</si>
  <si>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</si>
  <si>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</si>
  <si>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</si>
  <si>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</si>
  <si>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</si>
  <si>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</si>
  <si>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</si>
  <si>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</si>
  <si>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</si>
  <si>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</si>
  <si>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</si>
  <si>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</si>
  <si>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</si>
  <si>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</si>
  <si>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</si>
  <si>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</si>
  <si>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</si>
  <si>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</si>
  <si>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</si>
  <si>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</si>
  <si>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</si>
  <si>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</si>
  <si>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</si>
  <si>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</si>
  <si>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</si>
  <si>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</si>
  <si>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</si>
  <si>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</si>
  <si>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</si>
  <si>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</si>
  <si>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</si>
  <si>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</si>
  <si>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</si>
  <si>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</si>
  <si>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</si>
  <si>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</si>
  <si>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</si>
  <si>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</si>
  <si>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</si>
  <si>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</si>
  <si>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</si>
  <si>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</si>
  <si>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</si>
  <si>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</si>
  <si>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</si>
  <si>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</si>
  <si>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</si>
  <si>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</si>
  <si>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</si>
  <si>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</si>
  <si>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</si>
  <si>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</si>
  <si>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</si>
  <si>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</si>
  <si>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</si>
  <si>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</si>
  <si>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</si>
  <si>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</si>
  <si>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</si>
  <si>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</si>
  <si>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</si>
  <si>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</si>
  <si>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</si>
  <si>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</si>
  <si>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</si>
  <si>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</si>
  <si>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</si>
  <si>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</si>
  <si>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</si>
  <si>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</si>
  <si>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</si>
  <si>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</si>
  <si>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</si>
  <si>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</si>
  <si>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</si>
  <si>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</si>
  <si>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</si>
  <si>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</si>
  <si>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</si>
  <si>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</si>
  <si>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</si>
  <si>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</si>
  <si>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</si>
  <si>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</si>
  <si>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</si>
  <si>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</si>
  <si>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</si>
  <si>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</si>
  <si>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</si>
  <si>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</si>
  <si>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</si>
  <si>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</si>
  <si>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</si>
  <si>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</si>
  <si>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</si>
  <si>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</si>
  <si>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</si>
  <si>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</si>
  <si>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</si>
  <si>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</si>
  <si>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</si>
  <si>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</si>
  <si>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</si>
  <si>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</si>
  <si>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</si>
  <si>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</si>
  <si>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</si>
  <si>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</si>
  <si>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</si>
  <si>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</si>
  <si>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</si>
  <si>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</si>
  <si>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</si>
  <si>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</si>
  <si>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</si>
  <si>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</si>
  <si>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</si>
  <si>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</si>
  <si>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</si>
  <si>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</si>
  <si>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</si>
  <si>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</si>
  <si>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</si>
  <si>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</si>
  <si>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</si>
  <si>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</si>
  <si>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</si>
  <si>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</si>
  <si>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</si>
  <si>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</si>
  <si>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</si>
  <si>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</si>
  <si>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</si>
  <si>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</si>
  <si>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</si>
  <si>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</si>
  <si>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</si>
  <si>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</si>
  <si>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</si>
  <si>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</si>
  <si>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</si>
  <si>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</si>
  <si>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</si>
  <si>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</si>
  <si>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</si>
  <si>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</si>
  <si>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</si>
  <si>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</si>
  <si>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</si>
  <si>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</si>
  <si>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</si>
  <si>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</si>
  <si>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</si>
  <si>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</si>
  <si>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</si>
  <si>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</si>
  <si>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</si>
  <si>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</si>
  <si>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</si>
  <si>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</si>
  <si>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</si>
  <si>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</si>
  <si>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</si>
  <si>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</si>
  <si>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</si>
  <si>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</si>
  <si>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</si>
  <si>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</si>
  <si>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</si>
  <si>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</si>
  <si>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</si>
  <si>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</si>
  <si>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</si>
  <si>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</si>
  <si>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</si>
  <si>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</si>
  <si>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</si>
  <si>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</si>
  <si>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</si>
  <si>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</si>
  <si>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</si>
  <si>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</si>
  <si>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</si>
  <si>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</si>
  <si>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</si>
  <si>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</si>
  <si>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</si>
  <si>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</si>
  <si>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</si>
  <si>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</si>
  <si>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</si>
  <si>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</si>
  <si>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</si>
  <si>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</si>
  <si>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</si>
  <si>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</si>
  <si>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</si>
  <si>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</si>
  <si>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</si>
  <si>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</si>
  <si>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</si>
  <si>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</si>
  <si>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</si>
  <si>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</si>
  <si>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</si>
  <si>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</si>
  <si>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</si>
  <si>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</si>
  <si>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</si>
  <si>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</si>
  <si>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</si>
  <si>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</si>
  <si>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</si>
  <si>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</si>
  <si>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</si>
  <si>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</si>
  <si>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</si>
  <si>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</si>
  <si>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</si>
  <si>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</si>
  <si>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</si>
  <si>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2019</t>
  </si>
  <si>
    <t>Công ty Cổ phần Quản lý Quỹ Kỹ Thương</t>
  </si>
  <si>
    <t>Ngân hàng TNHH Một thành viên Standard Chartered (Việt Nam)</t>
  </si>
  <si>
    <t>Quỹ Đầu tư trái phiếu Techcom</t>
  </si>
  <si>
    <t>Ngày 04 tháng 09 năm 2019</t>
  </si>
  <si>
    <t>Vũ Hương Giang</t>
  </si>
  <si>
    <t>Đặng Lưu Dũng</t>
  </si>
  <si>
    <t>Phó phòng Nghiệp vụ Dịch vụ Chứng khoán</t>
  </si>
  <si>
    <t>Tổng Giám đốc</t>
  </si>
  <si>
    <t>Ngày 31 tháng 08 năm 2019
 As at 31 Aug 2019</t>
  </si>
  <si>
    <t>Ngày 31 tháng 07 năm 2019
 As at 31 Jul 2019</t>
  </si>
  <si>
    <t>Tháng 08 năm 2019
Aug 2019</t>
  </si>
  <si>
    <t>Tháng 07 năm 2019
Jul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</si>
</sst>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 _₫_-;\-* #,##0.00\ _₫_-;_-* &quot;-&quot;??\ _₫_-;_-@_-"/>
    <numFmt numFmtId="167" formatCode="_(* #,##0.00_);_(* \(#,##0.00\);_(* &quot;-&quot;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2" xfId="0" applyNumberFormat="1" applyFont="1" applyFill="1" applyBorder="1" applyAlignment="1" applyProtection="1">
      <alignment horizontal="left" vertical="center" wrapText="1"/>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applyAlignment="1">
      <alignment vertical="center"/>
    </xf>
    <xf numFmtId="0" fontId="17" fillId="4" borderId="0" xfId="0" applyFont="1" applyFill="1"/>
    <xf numFmtId="0" fontId="18" fillId="3" borderId="2" xfId="7" applyNumberFormat="1" applyFont="1" applyFill="1" applyBorder="1" applyAlignment="1" applyProtection="1">
      <alignment horizontal="center" vertical="center" wrapText="1"/>
    </xf>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4" borderId="2" xfId="0" applyNumberFormat="1" applyFont="1" applyFill="1" applyBorder="1" applyAlignment="1" applyProtection="1">
      <alignment horizontal="left" vertical="center" wrapText="1"/>
    </xf>
    <xf numFmtId="49" fontId="19" fillId="4" borderId="2" xfId="5" applyNumberFormat="1" applyFont="1" applyFill="1" applyBorder="1" applyAlignment="1" applyProtection="1">
      <alignment horizontal="center" vertical="center" wrapText="1"/>
    </xf>
    <xf numFmtId="0" fontId="15" fillId="0" borderId="0" xfId="0" applyFont="1" applyFill="1"/>
    <xf numFmtId="0" fontId="17" fillId="4" borderId="2" xfId="0" applyFont="1" applyFill="1" applyBorder="1" applyAlignment="1">
      <alignment horizontal="center" vertical="center"/>
    </xf>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0" fontId="26" fillId="7" borderId="6"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4" fontId="28" fillId="9" borderId="8" xfId="0" applyNumberFormat="1" applyFont="1" applyFill="1" applyBorder="1" applyAlignment="1" applyProtection="1">
      <alignment horizontal="right" vertical="center" wrapText="1"/>
      <protection locked="0"/>
    </xf>
    <xf numFmtId="0" fontId="29" fillId="10" borderId="9" xfId="0" applyNumberFormat="1" applyFont="1" applyFill="1" applyBorder="1" applyAlignment="1" applyProtection="1">
      <alignment horizontal="left" vertical="center" wrapText="1"/>
      <protection locked="0"/>
    </xf>
    <xf numFmtId="0" fontId="30" fillId="11" borderId="10" xfId="0" applyNumberFormat="1" applyFont="1" applyFill="1" applyBorder="1" applyAlignment="1" applyProtection="1">
      <alignment horizontal="center" vertical="center" wrapText="1"/>
      <protection locked="0"/>
    </xf>
    <xf numFmtId="10" fontId="31" fillId="12" borderId="11" xfId="0" applyNumberFormat="1" applyFont="1" applyFill="1" applyBorder="1" applyAlignment="1" applyProtection="1">
      <alignment horizontal="right" vertical="center" wrapText="1"/>
      <protection locked="0"/>
    </xf>
    <xf numFmtId="164"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xf numFmtId="167" fontId="17" fillId="4" borderId="2" xfId="0" applyNumberFormat="1" applyFont="1" applyFill="1" applyBorder="1" applyAlignment="1">
      <alignment horizontal="right" vertical="center" wrapText="1"/>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abSelected="1" topLeftCell="A23" workbookViewId="0">
      <selection activeCell="B31" sqref="B31"/>
    </sheetView>
  </sheetViews>
  <sheetFormatPr defaultColWidth="9.1796875" defaultRowHeight="14" x14ac:dyDescent="0.3"/>
  <cols>
    <col min="1" max="1" width="27.81640625" style="3" customWidth="1"/>
    <col min="2" max="2" width="11.81640625" style="3" customWidth="1"/>
    <col min="3" max="4" width="43.7265625" style="3" customWidth="1"/>
    <col min="5" max="16384" width="9.1796875" style="3"/>
  </cols>
  <sheetData>
    <row r="2" spans="1:11" ht="17.5" x14ac:dyDescent="0.35">
      <c r="C2" s="4" t="s">
        <v>52</v>
      </c>
    </row>
    <row r="3" spans="1:11" ht="12" customHeight="1" x14ac:dyDescent="0.35">
      <c r="C3" s="4"/>
    </row>
    <row r="4" spans="1:11" x14ac:dyDescent="0.3">
      <c r="C4" s="5" t="s">
        <v>79</v>
      </c>
      <c r="D4" s="19" t="s">
        <v>76</v>
      </c>
    </row>
    <row r="5" spans="1:11" x14ac:dyDescent="0.3">
      <c r="C5" s="5" t="s">
        <v>91</v>
      </c>
      <c r="D5" s="19" t="s">
        <v>259</v>
      </c>
      <c r="J5" s="17" t="s">
        <v>90</v>
      </c>
    </row>
    <row r="6" spans="1:11" x14ac:dyDescent="0.3">
      <c r="C6" s="5" t="s">
        <v>70</v>
      </c>
      <c r="D6" s="16" t="s">
        <v>598</v>
      </c>
      <c r="J6" s="17" t="s">
        <v>76</v>
      </c>
      <c r="K6" s="17"/>
    </row>
    <row r="7" spans="1:11" x14ac:dyDescent="0.3">
      <c r="J7" s="17" t="s">
        <v>77</v>
      </c>
      <c r="K7" s="17"/>
    </row>
    <row r="8" spans="1:11" x14ac:dyDescent="0.3">
      <c r="A8" s="27" t="s">
        <v>124</v>
      </c>
      <c r="B8" s="90" t="s">
        <v>599</v>
      </c>
      <c r="C8" s="90"/>
      <c r="D8" s="90"/>
      <c r="J8" s="17" t="s">
        <v>78</v>
      </c>
      <c r="K8" s="17"/>
    </row>
    <row r="9" spans="1:11" x14ac:dyDescent="0.3">
      <c r="A9" s="27" t="s">
        <v>125</v>
      </c>
      <c r="B9" s="90" t="s">
        <v>600</v>
      </c>
      <c r="C9" s="90"/>
      <c r="D9" s="90"/>
      <c r="J9" s="17"/>
      <c r="K9" s="17"/>
    </row>
    <row r="10" spans="1:11" ht="14.25" customHeight="1" x14ac:dyDescent="0.3">
      <c r="A10" s="27" t="s">
        <v>126</v>
      </c>
      <c r="B10" s="90" t="s">
        <v>601</v>
      </c>
      <c r="C10" s="90"/>
      <c r="D10" s="90"/>
      <c r="J10" s="17">
        <v>1</v>
      </c>
      <c r="K10" s="17" t="s">
        <v>60</v>
      </c>
    </row>
    <row r="11" spans="1:11" x14ac:dyDescent="0.3">
      <c r="A11" s="27" t="s">
        <v>127</v>
      </c>
      <c r="B11" s="90" t="s">
        <v>602</v>
      </c>
      <c r="C11" s="90"/>
      <c r="D11" s="90"/>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83</v>
      </c>
      <c r="D21" s="26" t="s">
        <v>84</v>
      </c>
      <c r="J21" s="17">
        <v>12</v>
      </c>
      <c r="K21" s="18"/>
    </row>
    <row r="23" spans="1:11" x14ac:dyDescent="0.3">
      <c r="B23" s="10" t="s">
        <v>49</v>
      </c>
      <c r="C23" s="11" t="s">
        <v>50</v>
      </c>
    </row>
    <row r="24" spans="1:11" x14ac:dyDescent="0.3">
      <c r="C24" s="11" t="s">
        <v>51</v>
      </c>
    </row>
    <row r="29" spans="1:11" ht="29.25" customHeight="1" x14ac:dyDescent="0.3">
      <c r="A29" s="12"/>
      <c r="B29" s="12"/>
      <c r="C29" s="13" t="s">
        <v>73</v>
      </c>
      <c r="D29" s="13" t="s">
        <v>72</v>
      </c>
    </row>
    <row r="30" spans="1:11" x14ac:dyDescent="0.3">
      <c r="C30" s="14" t="s">
        <v>71</v>
      </c>
      <c r="D30" s="14" t="s">
        <v>71</v>
      </c>
    </row>
    <row r="37" spans="2:4" x14ac:dyDescent="0.3">
      <c r="B37" s="31"/>
      <c r="C37" s="30" t="s">
        <v>603</v>
      </c>
      <c r="D37" s="30" t="s">
        <v>604</v>
      </c>
    </row>
    <row r="38" spans="2:4" x14ac:dyDescent="0.3">
      <c r="B38" s="28"/>
      <c r="C38" s="29" t="s">
        <v>605</v>
      </c>
      <c r="D38" s="29" t="s">
        <v>606</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75" zoomScaleNormal="100" zoomScaleSheetLayoutView="98" workbookViewId="0">
      <selection activeCell="E82" sqref="E82"/>
    </sheetView>
  </sheetViews>
  <sheetFormatPr defaultColWidth="8.7265625" defaultRowHeight="12.5" x14ac:dyDescent="0.25"/>
  <cols>
    <col min="1" max="1" width="8.7265625" style="38"/>
    <col min="2" max="2" width="44.26953125" style="38" customWidth="1"/>
    <col min="3" max="3" width="10.26953125" style="38" customWidth="1"/>
    <col min="4" max="4" width="23.26953125" style="38" customWidth="1"/>
    <col min="5" max="5" width="26.1796875" style="38" customWidth="1"/>
    <col min="6" max="6" width="22.7265625" style="38" customWidth="1"/>
    <col min="7" max="14" width="8.7265625" style="38" customWidth="1"/>
    <col min="15" max="16384" width="8.7265625" style="38"/>
  </cols>
  <sheetData>
    <row r="1" spans="1:6" s="36" customFormat="1" ht="50.65" customHeight="1" x14ac:dyDescent="0.25">
      <c r="A1" s="39" t="s">
        <v>128</v>
      </c>
      <c r="B1" s="40" t="s">
        <v>129</v>
      </c>
      <c r="C1" s="39" t="s">
        <v>130</v>
      </c>
      <c r="D1" s="41" t="s">
        <v>607</v>
      </c>
      <c r="E1" s="41" t="s">
        <v>608</v>
      </c>
      <c r="F1" s="42" t="s">
        <v>131</v>
      </c>
    </row>
    <row r="2" spans="1:6" ht="39" customHeight="1" x14ac:dyDescent="0.25">
      <c r="A2" s="86" t="s">
        <v>376</v>
      </c>
      <c r="B2" s="85" t="s">
        <v>377</v>
      </c>
      <c r="C2" s="86" t="s">
        <v>378</v>
      </c>
      <c r="D2" s="88"/>
      <c r="E2" s="88"/>
      <c r="F2" s="87"/>
    </row>
    <row r="3" spans="1:6" ht="39" customHeight="1" x14ac:dyDescent="0.25">
      <c r="A3" s="81" t="s">
        <v>379</v>
      </c>
      <c r="B3" s="80" t="s">
        <v>380</v>
      </c>
      <c r="C3" s="81" t="s">
        <v>381</v>
      </c>
      <c r="D3" s="84">
        <v>1045218451889</v>
      </c>
      <c r="E3" s="84">
        <v>1212982757898</v>
      </c>
      <c r="F3" s="83">
        <v>4.6895931448056096</v>
      </c>
    </row>
    <row r="4" spans="1:6" ht="39" customHeight="1" x14ac:dyDescent="0.25">
      <c r="A4" s="81" t="s">
        <v>382</v>
      </c>
      <c r="B4" s="80" t="s">
        <v>383</v>
      </c>
      <c r="C4" s="81" t="s">
        <v>384</v>
      </c>
      <c r="D4" s="84">
        <v>0</v>
      </c>
      <c r="E4" s="84">
        <v>0</v>
      </c>
      <c r="F4" s="83"/>
    </row>
    <row r="5" spans="1:6" ht="39" customHeight="1" x14ac:dyDescent="0.25">
      <c r="A5" s="81" t="s">
        <v>385</v>
      </c>
      <c r="B5" s="80" t="s">
        <v>386</v>
      </c>
      <c r="C5" s="81" t="s">
        <v>387</v>
      </c>
      <c r="D5" s="84">
        <v>465218451889</v>
      </c>
      <c r="E5" s="84">
        <v>92982757898</v>
      </c>
      <c r="F5" s="83">
        <v>2.69098417050713</v>
      </c>
    </row>
    <row r="6" spans="1:6" ht="48" customHeight="1" x14ac:dyDescent="0.25">
      <c r="A6" s="81" t="s">
        <v>388</v>
      </c>
      <c r="B6" s="80" t="s">
        <v>389</v>
      </c>
      <c r="C6" s="81" t="s">
        <v>390</v>
      </c>
      <c r="D6" s="84">
        <v>39124653099</v>
      </c>
      <c r="E6" s="84">
        <v>78148612582</v>
      </c>
      <c r="F6" s="83">
        <v>0.97902009070741802</v>
      </c>
    </row>
    <row r="7" spans="1:6" ht="45" customHeight="1" x14ac:dyDescent="0.25">
      <c r="A7" s="81" t="s">
        <v>391</v>
      </c>
      <c r="B7" s="80" t="s">
        <v>392</v>
      </c>
      <c r="C7" s="81" t="s">
        <v>393</v>
      </c>
      <c r="D7" s="84">
        <v>45667445</v>
      </c>
      <c r="E7" s="84">
        <v>227453300</v>
      </c>
      <c r="F7" s="83">
        <v>46.226789148699297</v>
      </c>
    </row>
    <row r="8" spans="1:6" ht="42" customHeight="1" x14ac:dyDescent="0.25">
      <c r="A8" s="81" t="s">
        <v>394</v>
      </c>
      <c r="B8" s="80" t="s">
        <v>395</v>
      </c>
      <c r="C8" s="81" t="s">
        <v>396</v>
      </c>
      <c r="D8" s="84">
        <v>426048131345</v>
      </c>
      <c r="E8" s="84">
        <v>14606692016</v>
      </c>
      <c r="F8" s="83">
        <v>3.20538544554576</v>
      </c>
    </row>
    <row r="9" spans="1:6" ht="48" customHeight="1" x14ac:dyDescent="0.25">
      <c r="A9" s="81" t="s">
        <v>397</v>
      </c>
      <c r="B9" s="80" t="s">
        <v>398</v>
      </c>
      <c r="C9" s="81" t="s">
        <v>399</v>
      </c>
      <c r="D9" s="84">
        <v>0</v>
      </c>
      <c r="E9" s="84">
        <v>0</v>
      </c>
      <c r="F9" s="83"/>
    </row>
    <row r="10" spans="1:6" ht="39" customHeight="1" x14ac:dyDescent="0.25">
      <c r="A10" s="81" t="s">
        <v>400</v>
      </c>
      <c r="B10" s="80" t="s">
        <v>401</v>
      </c>
      <c r="C10" s="81" t="s">
        <v>402</v>
      </c>
      <c r="D10" s="84">
        <v>580000000000</v>
      </c>
      <c r="E10" s="84">
        <v>1120000000000</v>
      </c>
      <c r="F10" s="83">
        <v>11.6</v>
      </c>
    </row>
    <row r="11" spans="1:6" ht="39" customHeight="1" x14ac:dyDescent="0.25">
      <c r="A11" s="81" t="s">
        <v>403</v>
      </c>
      <c r="B11" s="80" t="s">
        <v>404</v>
      </c>
      <c r="C11" s="81" t="s">
        <v>405</v>
      </c>
      <c r="D11" s="84">
        <v>12764006461747</v>
      </c>
      <c r="E11" s="84">
        <v>11202114688965</v>
      </c>
      <c r="F11" s="83">
        <v>3.70651298023926</v>
      </c>
    </row>
    <row r="12" spans="1:6" ht="39" customHeight="1" x14ac:dyDescent="0.25">
      <c r="A12" s="81" t="s">
        <v>406</v>
      </c>
      <c r="B12" s="80" t="s">
        <v>407</v>
      </c>
      <c r="C12" s="81" t="s">
        <v>408</v>
      </c>
      <c r="D12" s="84">
        <v>0</v>
      </c>
      <c r="E12" s="84">
        <v>0</v>
      </c>
      <c r="F12" s="83"/>
    </row>
    <row r="13" spans="1:6" ht="39" customHeight="1" x14ac:dyDescent="0.25">
      <c r="A13" s="81" t="s">
        <v>409</v>
      </c>
      <c r="B13" s="80" t="s">
        <v>410</v>
      </c>
      <c r="C13" s="81" t="s">
        <v>411</v>
      </c>
      <c r="D13" s="84">
        <v>0</v>
      </c>
      <c r="E13" s="84">
        <v>0</v>
      </c>
      <c r="F13" s="83"/>
    </row>
    <row r="14" spans="1:6" ht="39" customHeight="1" x14ac:dyDescent="0.25">
      <c r="A14" s="81" t="s">
        <v>412</v>
      </c>
      <c r="B14" s="80" t="s">
        <v>413</v>
      </c>
      <c r="C14" s="81" t="s">
        <v>414</v>
      </c>
      <c r="D14" s="84">
        <v>9333941546522</v>
      </c>
      <c r="E14" s="84">
        <v>9202114212251</v>
      </c>
      <c r="F14" s="83">
        <v>2.8305156220629302</v>
      </c>
    </row>
    <row r="15" spans="1:6" ht="39" customHeight="1" x14ac:dyDescent="0.25">
      <c r="A15" s="81" t="s">
        <v>415</v>
      </c>
      <c r="B15" s="80" t="s">
        <v>416</v>
      </c>
      <c r="C15" s="81" t="s">
        <v>417</v>
      </c>
      <c r="D15" s="84">
        <v>2130064915225</v>
      </c>
      <c r="E15" s="84">
        <v>1600000476714</v>
      </c>
      <c r="F15" s="83">
        <v>14.583695713833499</v>
      </c>
    </row>
    <row r="16" spans="1:6" ht="39" customHeight="1" x14ac:dyDescent="0.25">
      <c r="A16" s="81" t="s">
        <v>418</v>
      </c>
      <c r="B16" s="80" t="s">
        <v>419</v>
      </c>
      <c r="C16" s="81" t="s">
        <v>420</v>
      </c>
      <c r="D16" s="84">
        <v>1300000000000</v>
      </c>
      <c r="E16" s="84">
        <v>400000000000</v>
      </c>
      <c r="F16" s="83"/>
    </row>
    <row r="17" spans="1:6" ht="39" customHeight="1" x14ac:dyDescent="0.25">
      <c r="A17" s="81" t="s">
        <v>421</v>
      </c>
      <c r="B17" s="80" t="s">
        <v>422</v>
      </c>
      <c r="C17" s="81" t="s">
        <v>423</v>
      </c>
      <c r="D17" s="84">
        <v>0</v>
      </c>
      <c r="E17" s="84">
        <v>0</v>
      </c>
      <c r="F17" s="83"/>
    </row>
    <row r="18" spans="1:6" ht="39" customHeight="1" x14ac:dyDescent="0.25">
      <c r="A18" s="81" t="s">
        <v>424</v>
      </c>
      <c r="B18" s="80" t="s">
        <v>425</v>
      </c>
      <c r="C18" s="81" t="s">
        <v>426</v>
      </c>
      <c r="D18" s="84">
        <v>0</v>
      </c>
      <c r="E18" s="84">
        <v>0</v>
      </c>
      <c r="F18" s="83"/>
    </row>
    <row r="19" spans="1:6" ht="39" customHeight="1" x14ac:dyDescent="0.25">
      <c r="A19" s="81" t="s">
        <v>427</v>
      </c>
      <c r="B19" s="80" t="s">
        <v>428</v>
      </c>
      <c r="C19" s="81" t="s">
        <v>429</v>
      </c>
      <c r="D19" s="84">
        <v>0</v>
      </c>
      <c r="E19" s="84">
        <v>0</v>
      </c>
      <c r="F19" s="83"/>
    </row>
    <row r="20" spans="1:6" ht="39" customHeight="1" x14ac:dyDescent="0.25">
      <c r="A20" s="81" t="s">
        <v>430</v>
      </c>
      <c r="B20" s="80" t="s">
        <v>431</v>
      </c>
      <c r="C20" s="81" t="s">
        <v>432</v>
      </c>
      <c r="D20" s="84">
        <v>0</v>
      </c>
      <c r="E20" s="84">
        <v>0</v>
      </c>
      <c r="F20" s="83"/>
    </row>
    <row r="21" spans="1:6" ht="39" customHeight="1" x14ac:dyDescent="0.25">
      <c r="A21" s="81" t="s">
        <v>433</v>
      </c>
      <c r="B21" s="80" t="s">
        <v>434</v>
      </c>
      <c r="C21" s="81" t="s">
        <v>435</v>
      </c>
      <c r="D21" s="84">
        <v>259395640276</v>
      </c>
      <c r="E21" s="84">
        <v>238351364454</v>
      </c>
      <c r="F21" s="83">
        <v>3.1552926825698702</v>
      </c>
    </row>
    <row r="22" spans="1:6" ht="39" customHeight="1" x14ac:dyDescent="0.25">
      <c r="A22" s="81" t="s">
        <v>436</v>
      </c>
      <c r="B22" s="80" t="s">
        <v>437</v>
      </c>
      <c r="C22" s="81" t="s">
        <v>438</v>
      </c>
      <c r="D22" s="84">
        <v>0</v>
      </c>
      <c r="E22" s="84">
        <v>0</v>
      </c>
      <c r="F22" s="83"/>
    </row>
    <row r="23" spans="1:6" ht="39" customHeight="1" x14ac:dyDescent="0.25">
      <c r="A23" s="81" t="s">
        <v>439</v>
      </c>
      <c r="B23" s="80" t="s">
        <v>440</v>
      </c>
      <c r="C23" s="81" t="s">
        <v>441</v>
      </c>
      <c r="D23" s="84">
        <v>259395640276</v>
      </c>
      <c r="E23" s="84">
        <v>238351364454</v>
      </c>
      <c r="F23" s="83">
        <v>3.1552926825698702</v>
      </c>
    </row>
    <row r="24" spans="1:6" ht="39" customHeight="1" x14ac:dyDescent="0.25">
      <c r="A24" s="81" t="s">
        <v>442</v>
      </c>
      <c r="B24" s="80" t="s">
        <v>443</v>
      </c>
      <c r="C24" s="81" t="s">
        <v>444</v>
      </c>
      <c r="D24" s="84">
        <v>66261095888</v>
      </c>
      <c r="E24" s="84">
        <v>49401643836</v>
      </c>
      <c r="F24" s="83">
        <v>6.2522194882825897</v>
      </c>
    </row>
    <row r="25" spans="1:6" ht="39" customHeight="1" x14ac:dyDescent="0.25">
      <c r="A25" s="81" t="s">
        <v>445</v>
      </c>
      <c r="B25" s="80" t="s">
        <v>446</v>
      </c>
      <c r="C25" s="81" t="s">
        <v>447</v>
      </c>
      <c r="D25" s="84">
        <v>4611095889</v>
      </c>
      <c r="E25" s="84">
        <v>2193972603</v>
      </c>
      <c r="F25" s="83">
        <v>32.211483228319899</v>
      </c>
    </row>
    <row r="26" spans="1:6" ht="39" customHeight="1" x14ac:dyDescent="0.25">
      <c r="A26" s="81" t="s">
        <v>448</v>
      </c>
      <c r="B26" s="80" t="s">
        <v>449</v>
      </c>
      <c r="C26" s="81" t="s">
        <v>450</v>
      </c>
      <c r="D26" s="84">
        <v>61649999999</v>
      </c>
      <c r="E26" s="84">
        <v>47207671233</v>
      </c>
      <c r="F26" s="83">
        <v>5.89677847887768</v>
      </c>
    </row>
    <row r="27" spans="1:6" ht="39" customHeight="1" x14ac:dyDescent="0.25">
      <c r="A27" s="81" t="s">
        <v>451</v>
      </c>
      <c r="B27" s="80" t="s">
        <v>452</v>
      </c>
      <c r="C27" s="81" t="s">
        <v>453</v>
      </c>
      <c r="D27" s="84">
        <v>0</v>
      </c>
      <c r="E27" s="84">
        <v>0</v>
      </c>
      <c r="F27" s="83"/>
    </row>
    <row r="28" spans="1:6" ht="39" customHeight="1" x14ac:dyDescent="0.25">
      <c r="A28" s="81" t="s">
        <v>454</v>
      </c>
      <c r="B28" s="80" t="s">
        <v>455</v>
      </c>
      <c r="C28" s="81" t="s">
        <v>456</v>
      </c>
      <c r="D28" s="84">
        <v>155759422500</v>
      </c>
      <c r="E28" s="84">
        <v>0</v>
      </c>
      <c r="F28" s="83"/>
    </row>
    <row r="29" spans="1:6" ht="39" customHeight="1" x14ac:dyDescent="0.25">
      <c r="A29" s="81" t="s">
        <v>457</v>
      </c>
      <c r="B29" s="80" t="s">
        <v>458</v>
      </c>
      <c r="C29" s="81" t="s">
        <v>459</v>
      </c>
      <c r="D29" s="84">
        <v>0</v>
      </c>
      <c r="E29" s="84">
        <v>0</v>
      </c>
      <c r="F29" s="83"/>
    </row>
    <row r="30" spans="1:6" ht="39" customHeight="1" x14ac:dyDescent="0.25">
      <c r="A30" s="81" t="s">
        <v>460</v>
      </c>
      <c r="B30" s="80" t="s">
        <v>461</v>
      </c>
      <c r="C30" s="81" t="s">
        <v>462</v>
      </c>
      <c r="D30" s="84">
        <v>0</v>
      </c>
      <c r="E30" s="84">
        <v>0</v>
      </c>
      <c r="F30" s="83"/>
    </row>
    <row r="31" spans="1:6" ht="39" customHeight="1" x14ac:dyDescent="0.25">
      <c r="A31" s="81" t="s">
        <v>463</v>
      </c>
      <c r="B31" s="80" t="s">
        <v>464</v>
      </c>
      <c r="C31" s="81" t="s">
        <v>465</v>
      </c>
      <c r="D31" s="84">
        <v>0</v>
      </c>
      <c r="E31" s="84">
        <v>0</v>
      </c>
      <c r="F31" s="83"/>
    </row>
    <row r="32" spans="1:6" ht="39" customHeight="1" x14ac:dyDescent="0.25">
      <c r="A32" s="81" t="s">
        <v>466</v>
      </c>
      <c r="B32" s="80" t="s">
        <v>467</v>
      </c>
      <c r="C32" s="81" t="s">
        <v>468</v>
      </c>
      <c r="D32" s="84">
        <v>0</v>
      </c>
      <c r="E32" s="84">
        <v>0</v>
      </c>
      <c r="F32" s="83"/>
    </row>
    <row r="33" spans="1:6" ht="39" customHeight="1" x14ac:dyDescent="0.25">
      <c r="A33" s="81" t="s">
        <v>469</v>
      </c>
      <c r="B33" s="80" t="s">
        <v>470</v>
      </c>
      <c r="C33" s="81" t="s">
        <v>471</v>
      </c>
      <c r="D33" s="84">
        <v>0</v>
      </c>
      <c r="E33" s="84">
        <v>0</v>
      </c>
      <c r="F33" s="83"/>
    </row>
    <row r="34" spans="1:6" ht="39" customHeight="1" x14ac:dyDescent="0.25">
      <c r="A34" s="86" t="s">
        <v>472</v>
      </c>
      <c r="B34" s="85" t="s">
        <v>473</v>
      </c>
      <c r="C34" s="86" t="s">
        <v>474</v>
      </c>
      <c r="D34" s="88">
        <v>14290641072300</v>
      </c>
      <c r="E34" s="88">
        <v>12702850455153</v>
      </c>
      <c r="F34" s="87">
        <v>3.80135165431455</v>
      </c>
    </row>
    <row r="35" spans="1:6" ht="39" customHeight="1" x14ac:dyDescent="0.25">
      <c r="A35" s="86" t="s">
        <v>475</v>
      </c>
      <c r="B35" s="85" t="s">
        <v>476</v>
      </c>
      <c r="C35" s="86" t="s">
        <v>477</v>
      </c>
      <c r="D35" s="88"/>
      <c r="E35" s="88"/>
      <c r="F35" s="87"/>
    </row>
    <row r="36" spans="1:6" ht="39" customHeight="1" x14ac:dyDescent="0.25">
      <c r="A36" s="81" t="s">
        <v>478</v>
      </c>
      <c r="B36" s="80" t="s">
        <v>479</v>
      </c>
      <c r="C36" s="81" t="s">
        <v>480</v>
      </c>
      <c r="D36" s="84">
        <v>402874252996</v>
      </c>
      <c r="E36" s="84">
        <v>6002778388</v>
      </c>
      <c r="F36" s="83">
        <v>8.0108394249153108</v>
      </c>
    </row>
    <row r="37" spans="1:6" ht="39" customHeight="1" x14ac:dyDescent="0.25">
      <c r="A37" s="81" t="s">
        <v>481</v>
      </c>
      <c r="B37" s="80" t="s">
        <v>482</v>
      </c>
      <c r="C37" s="81" t="s">
        <v>483</v>
      </c>
      <c r="D37" s="84">
        <v>60973334270</v>
      </c>
      <c r="E37" s="84">
        <v>98658946892</v>
      </c>
      <c r="F37" s="83">
        <v>2.6054613343310802</v>
      </c>
    </row>
    <row r="38" spans="1:6" ht="39" customHeight="1" x14ac:dyDescent="0.25">
      <c r="A38" s="81" t="s">
        <v>484</v>
      </c>
      <c r="B38" s="80" t="s">
        <v>485</v>
      </c>
      <c r="C38" s="81" t="s">
        <v>486</v>
      </c>
      <c r="D38" s="84">
        <v>39170320544</v>
      </c>
      <c r="E38" s="84">
        <v>78376065882</v>
      </c>
      <c r="F38" s="83">
        <v>2.20640576336534</v>
      </c>
    </row>
    <row r="39" spans="1:6" ht="39" customHeight="1" x14ac:dyDescent="0.25">
      <c r="A39" s="81" t="s">
        <v>487</v>
      </c>
      <c r="B39" s="80" t="s">
        <v>488</v>
      </c>
      <c r="C39" s="81" t="s">
        <v>489</v>
      </c>
      <c r="D39" s="84">
        <v>39125640999</v>
      </c>
      <c r="E39" s="84">
        <v>78149600482</v>
      </c>
      <c r="F39" s="83">
        <v>2.34835343021303</v>
      </c>
    </row>
    <row r="40" spans="1:6" ht="48" customHeight="1" x14ac:dyDescent="0.25">
      <c r="A40" s="81" t="s">
        <v>490</v>
      </c>
      <c r="B40" s="80" t="s">
        <v>491</v>
      </c>
      <c r="C40" s="81" t="s">
        <v>492</v>
      </c>
      <c r="D40" s="84">
        <v>0</v>
      </c>
      <c r="E40" s="84">
        <v>0</v>
      </c>
      <c r="F40" s="83"/>
    </row>
    <row r="41" spans="1:6" ht="39" customHeight="1" x14ac:dyDescent="0.25">
      <c r="A41" s="81" t="s">
        <v>493</v>
      </c>
      <c r="B41" s="80" t="s">
        <v>494</v>
      </c>
      <c r="C41" s="81" t="s">
        <v>495</v>
      </c>
      <c r="D41" s="84">
        <v>0</v>
      </c>
      <c r="E41" s="84">
        <v>0</v>
      </c>
      <c r="F41" s="83"/>
    </row>
    <row r="42" spans="1:6" ht="39" customHeight="1" x14ac:dyDescent="0.25">
      <c r="A42" s="81" t="s">
        <v>496</v>
      </c>
      <c r="B42" s="80" t="s">
        <v>497</v>
      </c>
      <c r="C42" s="81" t="s">
        <v>498</v>
      </c>
      <c r="D42" s="84">
        <v>44679545</v>
      </c>
      <c r="E42" s="84">
        <v>226465400</v>
      </c>
      <c r="F42" s="83">
        <v>4.0910955577981599E-2</v>
      </c>
    </row>
    <row r="43" spans="1:6" ht="39" customHeight="1" x14ac:dyDescent="0.25">
      <c r="A43" s="81" t="s">
        <v>499</v>
      </c>
      <c r="B43" s="80" t="s">
        <v>500</v>
      </c>
      <c r="C43" s="81" t="s">
        <v>501</v>
      </c>
      <c r="D43" s="84">
        <v>1049155620</v>
      </c>
      <c r="E43" s="84">
        <v>912546189</v>
      </c>
      <c r="F43" s="83">
        <v>8.0214117754366896</v>
      </c>
    </row>
    <row r="44" spans="1:6" ht="61" customHeight="1" x14ac:dyDescent="0.25">
      <c r="A44" s="81" t="s">
        <v>502</v>
      </c>
      <c r="B44" s="80" t="s">
        <v>503</v>
      </c>
      <c r="C44" s="81" t="s">
        <v>504</v>
      </c>
      <c r="D44" s="84">
        <v>1959770018</v>
      </c>
      <c r="E44" s="84">
        <v>2231563980</v>
      </c>
      <c r="F44" s="83">
        <v>6.1372295564528301</v>
      </c>
    </row>
    <row r="45" spans="1:6" ht="39" customHeight="1" x14ac:dyDescent="0.25">
      <c r="A45" s="81" t="s">
        <v>505</v>
      </c>
      <c r="B45" s="80" t="s">
        <v>506</v>
      </c>
      <c r="C45" s="81" t="s">
        <v>507</v>
      </c>
      <c r="D45" s="84">
        <v>0</v>
      </c>
      <c r="E45" s="84">
        <v>0</v>
      </c>
      <c r="F45" s="83"/>
    </row>
    <row r="46" spans="1:6" ht="39" customHeight="1" x14ac:dyDescent="0.25">
      <c r="A46" s="81" t="s">
        <v>508</v>
      </c>
      <c r="B46" s="80" t="s">
        <v>509</v>
      </c>
      <c r="C46" s="81" t="s">
        <v>510</v>
      </c>
      <c r="D46" s="84">
        <v>120000000</v>
      </c>
      <c r="E46" s="84">
        <v>60000000</v>
      </c>
      <c r="F46" s="83">
        <v>1</v>
      </c>
    </row>
    <row r="47" spans="1:6" ht="39" customHeight="1" x14ac:dyDescent="0.25">
      <c r="A47" s="81" t="s">
        <v>511</v>
      </c>
      <c r="B47" s="80" t="s">
        <v>512</v>
      </c>
      <c r="C47" s="81" t="s">
        <v>513</v>
      </c>
      <c r="D47" s="84">
        <v>16885015458</v>
      </c>
      <c r="E47" s="84">
        <v>15512197780</v>
      </c>
      <c r="F47" s="83">
        <v>3.8386037512372</v>
      </c>
    </row>
    <row r="48" spans="1:6" ht="39" customHeight="1" x14ac:dyDescent="0.25">
      <c r="A48" s="81" t="s">
        <v>514</v>
      </c>
      <c r="B48" s="80" t="s">
        <v>515</v>
      </c>
      <c r="C48" s="81" t="s">
        <v>516</v>
      </c>
      <c r="D48" s="84">
        <v>495293785</v>
      </c>
      <c r="E48" s="84">
        <v>455024467</v>
      </c>
      <c r="F48" s="83">
        <v>3.65551589692957</v>
      </c>
    </row>
    <row r="49" spans="1:6" ht="39" customHeight="1" x14ac:dyDescent="0.25">
      <c r="A49" s="81" t="s">
        <v>517</v>
      </c>
      <c r="B49" s="80" t="s">
        <v>518</v>
      </c>
      <c r="C49" s="81" t="s">
        <v>519</v>
      </c>
      <c r="D49" s="84">
        <v>371470339</v>
      </c>
      <c r="E49" s="84">
        <v>341268351</v>
      </c>
      <c r="F49" s="83">
        <v>3.8386036902973499</v>
      </c>
    </row>
    <row r="50" spans="1:6" ht="39" customHeight="1" x14ac:dyDescent="0.25">
      <c r="A50" s="81" t="s">
        <v>520</v>
      </c>
      <c r="B50" s="80" t="s">
        <v>521</v>
      </c>
      <c r="C50" s="81" t="s">
        <v>522</v>
      </c>
      <c r="D50" s="84">
        <v>0</v>
      </c>
      <c r="E50" s="84">
        <v>0</v>
      </c>
      <c r="F50" s="83"/>
    </row>
    <row r="51" spans="1:6" ht="39" customHeight="1" x14ac:dyDescent="0.25">
      <c r="A51" s="81" t="s">
        <v>523</v>
      </c>
      <c r="B51" s="80" t="s">
        <v>524</v>
      </c>
      <c r="C51" s="81" t="s">
        <v>525</v>
      </c>
      <c r="D51" s="84">
        <v>0</v>
      </c>
      <c r="E51" s="84">
        <v>0</v>
      </c>
      <c r="F51" s="83"/>
    </row>
    <row r="52" spans="1:6" ht="46" customHeight="1" x14ac:dyDescent="0.25">
      <c r="A52" s="81" t="s">
        <v>526</v>
      </c>
      <c r="B52" s="80" t="s">
        <v>527</v>
      </c>
      <c r="C52" s="81" t="s">
        <v>528</v>
      </c>
      <c r="D52" s="84">
        <v>0</v>
      </c>
      <c r="E52" s="84">
        <v>0</v>
      </c>
      <c r="F52" s="83"/>
    </row>
    <row r="53" spans="1:6" ht="39" customHeight="1" x14ac:dyDescent="0.25">
      <c r="A53" s="81" t="s">
        <v>529</v>
      </c>
      <c r="B53" s="80" t="s">
        <v>530</v>
      </c>
      <c r="C53" s="81" t="s">
        <v>531</v>
      </c>
      <c r="D53" s="84">
        <v>575883849</v>
      </c>
      <c r="E53" s="84">
        <v>532673257</v>
      </c>
      <c r="F53" s="83">
        <v>3.5206184237814702</v>
      </c>
    </row>
    <row r="54" spans="1:6" ht="39" customHeight="1" x14ac:dyDescent="0.25">
      <c r="A54" s="81" t="s">
        <v>532</v>
      </c>
      <c r="B54" s="80" t="s">
        <v>533</v>
      </c>
      <c r="C54" s="81" t="s">
        <v>534</v>
      </c>
      <c r="D54" s="84">
        <v>562833849</v>
      </c>
      <c r="E54" s="84">
        <v>517073257</v>
      </c>
      <c r="F54" s="83">
        <v>3.83860376443717</v>
      </c>
    </row>
    <row r="55" spans="1:6" ht="39" customHeight="1" x14ac:dyDescent="0.25">
      <c r="A55" s="81" t="s">
        <v>535</v>
      </c>
      <c r="B55" s="80" t="s">
        <v>536</v>
      </c>
      <c r="C55" s="81" t="s">
        <v>537</v>
      </c>
      <c r="D55" s="84">
        <v>13050000</v>
      </c>
      <c r="E55" s="84">
        <v>15600000</v>
      </c>
      <c r="F55" s="83">
        <v>0.76991150442477896</v>
      </c>
    </row>
    <row r="56" spans="1:6" ht="60" customHeight="1" x14ac:dyDescent="0.25">
      <c r="A56" s="81" t="s">
        <v>538</v>
      </c>
      <c r="B56" s="80" t="s">
        <v>539</v>
      </c>
      <c r="C56" s="81" t="s">
        <v>540</v>
      </c>
      <c r="D56" s="84">
        <v>0</v>
      </c>
      <c r="E56" s="84">
        <v>0</v>
      </c>
      <c r="F56" s="83"/>
    </row>
    <row r="57" spans="1:6" ht="39" customHeight="1" x14ac:dyDescent="0.25">
      <c r="A57" s="81" t="s">
        <v>541</v>
      </c>
      <c r="B57" s="80" t="s">
        <v>542</v>
      </c>
      <c r="C57" s="81" t="s">
        <v>543</v>
      </c>
      <c r="D57" s="84">
        <v>36616438</v>
      </c>
      <c r="E57" s="84">
        <v>31945205</v>
      </c>
      <c r="F57" s="83">
        <v>1</v>
      </c>
    </row>
    <row r="58" spans="1:6" ht="39" customHeight="1" x14ac:dyDescent="0.25">
      <c r="A58" s="81" t="s">
        <v>544</v>
      </c>
      <c r="B58" s="80" t="s">
        <v>545</v>
      </c>
      <c r="C58" s="81" t="s">
        <v>546</v>
      </c>
      <c r="D58" s="84">
        <v>0</v>
      </c>
      <c r="E58" s="84">
        <v>0</v>
      </c>
      <c r="F58" s="83"/>
    </row>
    <row r="59" spans="1:6" ht="39" customHeight="1" x14ac:dyDescent="0.25">
      <c r="A59" s="81" t="s">
        <v>547</v>
      </c>
      <c r="B59" s="80" t="s">
        <v>548</v>
      </c>
      <c r="C59" s="81" t="s">
        <v>549</v>
      </c>
      <c r="D59" s="84">
        <v>0</v>
      </c>
      <c r="E59" s="84">
        <v>0</v>
      </c>
      <c r="F59" s="83"/>
    </row>
    <row r="60" spans="1:6" ht="39" customHeight="1" x14ac:dyDescent="0.25">
      <c r="A60" s="81" t="s">
        <v>550</v>
      </c>
      <c r="B60" s="80" t="s">
        <v>551</v>
      </c>
      <c r="C60" s="81" t="s">
        <v>552</v>
      </c>
      <c r="D60" s="84">
        <v>11000000</v>
      </c>
      <c r="E60" s="84">
        <v>11000000</v>
      </c>
      <c r="F60" s="83">
        <v>0.5</v>
      </c>
    </row>
    <row r="61" spans="1:6" ht="48" customHeight="1" x14ac:dyDescent="0.25">
      <c r="A61" s="81" t="s">
        <v>553</v>
      </c>
      <c r="B61" s="80" t="s">
        <v>554</v>
      </c>
      <c r="C61" s="81" t="s">
        <v>555</v>
      </c>
      <c r="D61" s="84">
        <v>0</v>
      </c>
      <c r="E61" s="84">
        <v>0</v>
      </c>
      <c r="F61" s="83"/>
    </row>
    <row r="62" spans="1:6" ht="39" customHeight="1" x14ac:dyDescent="0.25">
      <c r="A62" s="81" t="s">
        <v>556</v>
      </c>
      <c r="B62" s="80" t="s">
        <v>557</v>
      </c>
      <c r="C62" s="81" t="s">
        <v>558</v>
      </c>
      <c r="D62" s="84">
        <v>0</v>
      </c>
      <c r="E62" s="84">
        <v>0</v>
      </c>
      <c r="F62" s="83"/>
    </row>
    <row r="63" spans="1:6" ht="39" customHeight="1" x14ac:dyDescent="0.25">
      <c r="A63" s="81" t="s">
        <v>559</v>
      </c>
      <c r="B63" s="80" t="s">
        <v>560</v>
      </c>
      <c r="C63" s="81" t="s">
        <v>561</v>
      </c>
      <c r="D63" s="84">
        <v>298808219</v>
      </c>
      <c r="E63" s="84">
        <v>194661781</v>
      </c>
      <c r="F63" s="83">
        <v>1.32325645607835</v>
      </c>
    </row>
    <row r="64" spans="1:6" ht="39" customHeight="1" x14ac:dyDescent="0.25">
      <c r="A64" s="81" t="s">
        <v>562</v>
      </c>
      <c r="B64" s="80" t="s">
        <v>563</v>
      </c>
      <c r="C64" s="81" t="s">
        <v>564</v>
      </c>
      <c r="D64" s="84">
        <v>0</v>
      </c>
      <c r="E64" s="84">
        <v>0</v>
      </c>
      <c r="F64" s="83"/>
    </row>
    <row r="65" spans="1:6" ht="48" customHeight="1" x14ac:dyDescent="0.25">
      <c r="A65" s="81" t="s">
        <v>565</v>
      </c>
      <c r="B65" s="80" t="s">
        <v>566</v>
      </c>
      <c r="C65" s="81" t="s">
        <v>567</v>
      </c>
      <c r="D65" s="84">
        <v>213041096</v>
      </c>
      <c r="E65" s="84">
        <v>185863014</v>
      </c>
      <c r="F65" s="83">
        <v>1</v>
      </c>
    </row>
    <row r="66" spans="1:6" ht="45" customHeight="1" x14ac:dyDescent="0.25">
      <c r="A66" s="81" t="s">
        <v>568</v>
      </c>
      <c r="B66" s="80" t="s">
        <v>569</v>
      </c>
      <c r="C66" s="81" t="s">
        <v>570</v>
      </c>
      <c r="D66" s="84">
        <v>6657534</v>
      </c>
      <c r="E66" s="84">
        <v>5808219</v>
      </c>
      <c r="F66" s="83">
        <v>1</v>
      </c>
    </row>
    <row r="67" spans="1:6" ht="39" customHeight="1" x14ac:dyDescent="0.25">
      <c r="A67" s="81" t="s">
        <v>571</v>
      </c>
      <c r="B67" s="80" t="s">
        <v>572</v>
      </c>
      <c r="C67" s="81" t="s">
        <v>573</v>
      </c>
      <c r="D67" s="84">
        <v>79109589</v>
      </c>
      <c r="E67" s="84">
        <v>2990548</v>
      </c>
      <c r="F67" s="83">
        <v>12.9387713745983</v>
      </c>
    </row>
    <row r="68" spans="1:6" ht="39" customHeight="1" x14ac:dyDescent="0.25">
      <c r="A68" s="81" t="s">
        <v>574</v>
      </c>
      <c r="B68" s="80" t="s">
        <v>575</v>
      </c>
      <c r="C68" s="81" t="s">
        <v>576</v>
      </c>
      <c r="D68" s="84">
        <v>0</v>
      </c>
      <c r="E68" s="84">
        <v>0</v>
      </c>
      <c r="F68" s="83"/>
    </row>
    <row r="69" spans="1:6" ht="39" customHeight="1" x14ac:dyDescent="0.25">
      <c r="A69" s="81" t="s">
        <v>577</v>
      </c>
      <c r="B69" s="80" t="s">
        <v>578</v>
      </c>
      <c r="C69" s="81" t="s">
        <v>579</v>
      </c>
      <c r="D69" s="84">
        <v>0</v>
      </c>
      <c r="E69" s="84">
        <v>0</v>
      </c>
      <c r="F69" s="83"/>
    </row>
    <row r="70" spans="1:6" ht="39" customHeight="1" x14ac:dyDescent="0.25">
      <c r="A70" s="81" t="s">
        <v>580</v>
      </c>
      <c r="B70" s="80" t="s">
        <v>581</v>
      </c>
      <c r="C70" s="81" t="s">
        <v>582</v>
      </c>
      <c r="D70" s="84">
        <v>0</v>
      </c>
      <c r="E70" s="84">
        <v>0</v>
      </c>
      <c r="F70" s="83"/>
    </row>
    <row r="71" spans="1:6" ht="39" customHeight="1" x14ac:dyDescent="0.25">
      <c r="A71" s="81" t="s">
        <v>583</v>
      </c>
      <c r="B71" s="80" t="s">
        <v>584</v>
      </c>
      <c r="C71" s="81" t="s">
        <v>585</v>
      </c>
      <c r="D71" s="84">
        <v>0</v>
      </c>
      <c r="E71" s="84">
        <v>0</v>
      </c>
      <c r="F71" s="83"/>
    </row>
    <row r="72" spans="1:6" ht="39" customHeight="1" x14ac:dyDescent="0.25">
      <c r="A72" s="86" t="s">
        <v>586</v>
      </c>
      <c r="B72" s="85" t="s">
        <v>587</v>
      </c>
      <c r="C72" s="86" t="s">
        <v>588</v>
      </c>
      <c r="D72" s="88">
        <v>463847587266</v>
      </c>
      <c r="E72" s="88">
        <v>104661725280</v>
      </c>
      <c r="F72" s="87">
        <v>6.2943007978446897</v>
      </c>
    </row>
    <row r="73" spans="1:6" ht="39" customHeight="1" x14ac:dyDescent="0.25">
      <c r="A73" s="81" t="s">
        <v>589</v>
      </c>
      <c r="B73" s="80" t="s">
        <v>590</v>
      </c>
      <c r="C73" s="81" t="s">
        <v>591</v>
      </c>
      <c r="D73" s="84">
        <v>13826793485034</v>
      </c>
      <c r="E73" s="84">
        <v>12598188729873</v>
      </c>
      <c r="F73" s="83">
        <v>3.7515062157660601</v>
      </c>
    </row>
    <row r="74" spans="1:6" ht="39" customHeight="1" x14ac:dyDescent="0.25">
      <c r="A74" s="81" t="s">
        <v>592</v>
      </c>
      <c r="B74" s="80" t="s">
        <v>593</v>
      </c>
      <c r="C74" s="81" t="s">
        <v>594</v>
      </c>
      <c r="D74" s="89">
        <v>1030405972.88</v>
      </c>
      <c r="E74" s="89">
        <v>948071091.1099999</v>
      </c>
      <c r="F74" s="83">
        <v>3.4580486374970798</v>
      </c>
    </row>
    <row r="75" spans="1:6" ht="39" customHeight="1" x14ac:dyDescent="0.25">
      <c r="A75" s="81" t="s">
        <v>595</v>
      </c>
      <c r="B75" s="80" t="s">
        <v>596</v>
      </c>
      <c r="C75" s="81" t="s">
        <v>597</v>
      </c>
      <c r="D75" s="89">
        <v>13418.78</v>
      </c>
      <c r="E75" s="89">
        <v>13288.23</v>
      </c>
      <c r="F75" s="83">
        <v>1.0848622091646001</v>
      </c>
    </row>
  </sheetData>
  <printOptions horizontalCentered="1"/>
  <pageMargins left="0.3" right="0.3" top="0.75" bottom="0.5" header="0.3" footer="0.3"/>
  <pageSetup paperSize="9" scale="72"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60" zoomScaleNormal="100" zoomScaleSheetLayoutView="107" workbookViewId="0">
      <selection activeCell="E60" sqref="E60"/>
    </sheetView>
  </sheetViews>
  <sheetFormatPr defaultColWidth="8.7265625" defaultRowHeight="12.5" x14ac:dyDescent="0.35"/>
  <cols>
    <col min="1" max="1" width="8.7265625" style="37"/>
    <col min="2" max="2" width="46.26953125" style="37" customWidth="1"/>
    <col min="3" max="3" width="10.7265625" style="37" bestFit="1" customWidth="1"/>
    <col min="4" max="4" width="21.26953125" style="37" customWidth="1"/>
    <col min="5" max="5" width="21" style="37" customWidth="1"/>
    <col min="6" max="6" width="22" style="37" customWidth="1"/>
    <col min="7" max="16384" width="8.7265625" style="43"/>
  </cols>
  <sheetData>
    <row r="1" spans="1:7" ht="44.65" customHeight="1" x14ac:dyDescent="0.35">
      <c r="A1" s="39" t="s">
        <v>128</v>
      </c>
      <c r="B1" s="40" t="s">
        <v>129</v>
      </c>
      <c r="C1" s="40" t="s">
        <v>130</v>
      </c>
      <c r="D1" s="41" t="s">
        <v>609</v>
      </c>
      <c r="E1" s="41" t="s">
        <v>610</v>
      </c>
      <c r="F1" s="44" t="s">
        <v>172</v>
      </c>
      <c r="G1" s="77"/>
    </row>
    <row r="2" spans="1:7" s="46" customFormat="1" ht="39" customHeight="1" x14ac:dyDescent="0.35">
      <c r="A2" s="45" t="s">
        <v>60</v>
      </c>
      <c r="B2" s="34" t="s">
        <v>133</v>
      </c>
      <c r="C2" s="35" t="s">
        <v>0</v>
      </c>
      <c r="D2" s="88">
        <v>97227677496</v>
      </c>
      <c r="E2" s="88">
        <v>93770916012</v>
      </c>
      <c r="F2" s="88">
        <v>580487650331</v>
      </c>
      <c r="G2" s="77"/>
    </row>
    <row r="3" spans="1:7" ht="39" customHeight="1" x14ac:dyDescent="0.35">
      <c r="A3" s="47">
        <v>1</v>
      </c>
      <c r="B3" s="48" t="s">
        <v>178</v>
      </c>
      <c r="C3" s="49" t="s">
        <v>1</v>
      </c>
      <c r="D3" s="50">
        <v>75703650099</v>
      </c>
      <c r="E3" s="50">
        <v>77083244779</v>
      </c>
      <c r="F3" s="50">
        <v>482289369236</v>
      </c>
      <c r="G3" s="77"/>
    </row>
    <row r="4" spans="1:7" ht="39" customHeight="1" x14ac:dyDescent="0.35">
      <c r="A4" s="51"/>
      <c r="B4" s="52" t="s">
        <v>179</v>
      </c>
      <c r="C4" s="53" t="s">
        <v>92</v>
      </c>
      <c r="D4" s="50">
        <v>0</v>
      </c>
      <c r="E4" s="50">
        <v>0</v>
      </c>
      <c r="F4" s="50">
        <v>0</v>
      </c>
      <c r="G4" s="77"/>
    </row>
    <row r="5" spans="1:7" ht="39" customHeight="1" x14ac:dyDescent="0.35">
      <c r="A5" s="51"/>
      <c r="B5" s="52" t="s">
        <v>180</v>
      </c>
      <c r="C5" s="53" t="s">
        <v>93</v>
      </c>
      <c r="D5" s="50">
        <v>75703650099</v>
      </c>
      <c r="E5" s="50">
        <v>77083244779</v>
      </c>
      <c r="F5" s="50">
        <v>482289369236</v>
      </c>
      <c r="G5" s="77"/>
    </row>
    <row r="6" spans="1:7" ht="39" customHeight="1" x14ac:dyDescent="0.35">
      <c r="A6" s="47">
        <v>2</v>
      </c>
      <c r="B6" s="48" t="s">
        <v>181</v>
      </c>
      <c r="C6" s="49" t="s">
        <v>2</v>
      </c>
      <c r="D6" s="50">
        <v>21524027397</v>
      </c>
      <c r="E6" s="50">
        <v>16687671233</v>
      </c>
      <c r="F6" s="50">
        <v>98198281095</v>
      </c>
      <c r="G6" s="77"/>
    </row>
    <row r="7" spans="1:7" ht="39" customHeight="1" x14ac:dyDescent="0.35">
      <c r="A7" s="51"/>
      <c r="B7" s="52" t="s">
        <v>182</v>
      </c>
      <c r="C7" s="53" t="s">
        <v>94</v>
      </c>
      <c r="D7" s="50">
        <v>7702986302</v>
      </c>
      <c r="E7" s="50">
        <v>4304657534</v>
      </c>
      <c r="F7" s="50">
        <v>30199112145</v>
      </c>
      <c r="G7" s="77"/>
    </row>
    <row r="8" spans="1:7" ht="39" customHeight="1" x14ac:dyDescent="0.35">
      <c r="A8" s="51"/>
      <c r="B8" s="52" t="s">
        <v>183</v>
      </c>
      <c r="C8" s="53" t="s">
        <v>95</v>
      </c>
      <c r="D8" s="50">
        <v>13821041095</v>
      </c>
      <c r="E8" s="50">
        <v>12383013699</v>
      </c>
      <c r="F8" s="50">
        <v>67999168950</v>
      </c>
      <c r="G8" s="77"/>
    </row>
    <row r="9" spans="1:7" ht="39" customHeight="1" x14ac:dyDescent="0.35">
      <c r="A9" s="51"/>
      <c r="B9" s="52" t="s">
        <v>200</v>
      </c>
      <c r="C9" s="53" t="s">
        <v>134</v>
      </c>
      <c r="D9" s="50">
        <v>0</v>
      </c>
      <c r="E9" s="50">
        <v>0</v>
      </c>
      <c r="F9" s="50">
        <v>0</v>
      </c>
      <c r="G9" s="77"/>
    </row>
    <row r="10" spans="1:7" ht="39" customHeight="1" x14ac:dyDescent="0.35">
      <c r="A10" s="47">
        <v>3</v>
      </c>
      <c r="B10" s="48" t="s">
        <v>184</v>
      </c>
      <c r="C10" s="49" t="s">
        <v>3</v>
      </c>
      <c r="D10" s="50">
        <v>0</v>
      </c>
      <c r="E10" s="50">
        <v>0</v>
      </c>
      <c r="F10" s="50">
        <v>0</v>
      </c>
      <c r="G10" s="77"/>
    </row>
    <row r="11" spans="1:7" ht="39" customHeight="1" x14ac:dyDescent="0.35">
      <c r="A11" s="54"/>
      <c r="B11" s="55" t="s">
        <v>185</v>
      </c>
      <c r="C11" s="56" t="s">
        <v>96</v>
      </c>
      <c r="D11" s="57">
        <v>0</v>
      </c>
      <c r="E11" s="57">
        <v>0</v>
      </c>
      <c r="F11" s="50">
        <v>0</v>
      </c>
      <c r="G11" s="78"/>
    </row>
    <row r="12" spans="1:7" ht="39" customHeight="1" x14ac:dyDescent="0.35">
      <c r="A12" s="54"/>
      <c r="B12" s="55" t="s">
        <v>186</v>
      </c>
      <c r="C12" s="56" t="s">
        <v>97</v>
      </c>
      <c r="D12" s="57">
        <v>0</v>
      </c>
      <c r="E12" s="57">
        <v>0</v>
      </c>
      <c r="F12" s="50">
        <v>0</v>
      </c>
      <c r="G12" s="78"/>
    </row>
    <row r="13" spans="1:7" ht="77.650000000000006" customHeight="1" x14ac:dyDescent="0.35">
      <c r="A13" s="54"/>
      <c r="B13" s="55" t="s">
        <v>135</v>
      </c>
      <c r="C13" s="56" t="s">
        <v>98</v>
      </c>
      <c r="D13" s="57">
        <v>0</v>
      </c>
      <c r="E13" s="57">
        <v>0</v>
      </c>
      <c r="F13" s="50">
        <v>0</v>
      </c>
      <c r="G13" s="78"/>
    </row>
    <row r="14" spans="1:7" s="46" customFormat="1" ht="39" customHeight="1" x14ac:dyDescent="0.35">
      <c r="A14" s="45" t="s">
        <v>63</v>
      </c>
      <c r="B14" s="34" t="s">
        <v>187</v>
      </c>
      <c r="C14" s="35" t="s">
        <v>4</v>
      </c>
      <c r="D14" s="88">
        <v>18775754785</v>
      </c>
      <c r="E14" s="88">
        <v>17103089766</v>
      </c>
      <c r="F14" s="88">
        <v>108371892145</v>
      </c>
      <c r="G14" s="77"/>
    </row>
    <row r="15" spans="1:7" ht="39" customHeight="1" x14ac:dyDescent="0.35">
      <c r="A15" s="47">
        <v>1</v>
      </c>
      <c r="B15" s="48" t="s">
        <v>201</v>
      </c>
      <c r="C15" s="49" t="s">
        <v>5</v>
      </c>
      <c r="D15" s="50">
        <v>16885015458</v>
      </c>
      <c r="E15" s="50">
        <v>15512197780</v>
      </c>
      <c r="F15" s="50">
        <v>97923271646</v>
      </c>
      <c r="G15" s="77"/>
    </row>
    <row r="16" spans="1:7" ht="44.65" customHeight="1" x14ac:dyDescent="0.35">
      <c r="A16" s="47">
        <v>2</v>
      </c>
      <c r="B16" s="48" t="s">
        <v>202</v>
      </c>
      <c r="C16" s="49" t="s">
        <v>6</v>
      </c>
      <c r="D16" s="58">
        <v>973222093</v>
      </c>
      <c r="E16" s="58">
        <v>886120735</v>
      </c>
      <c r="F16" s="50">
        <v>5627082399</v>
      </c>
      <c r="G16" s="77"/>
    </row>
    <row r="17" spans="1:7" ht="39" customHeight="1" x14ac:dyDescent="0.35">
      <c r="A17" s="59"/>
      <c r="B17" s="52" t="s">
        <v>132</v>
      </c>
      <c r="C17" s="53" t="s">
        <v>99</v>
      </c>
      <c r="D17" s="58">
        <v>562833849</v>
      </c>
      <c r="E17" s="58">
        <v>517073257</v>
      </c>
      <c r="F17" s="50">
        <v>3264109059</v>
      </c>
      <c r="G17" s="77"/>
    </row>
    <row r="18" spans="1:7" ht="39" customHeight="1" x14ac:dyDescent="0.35">
      <c r="A18" s="59"/>
      <c r="B18" s="52" t="s">
        <v>136</v>
      </c>
      <c r="C18" s="53" t="s">
        <v>100</v>
      </c>
      <c r="D18" s="58">
        <v>24480000</v>
      </c>
      <c r="E18" s="58">
        <v>15750000</v>
      </c>
      <c r="F18" s="50">
        <v>118740000</v>
      </c>
      <c r="G18" s="77"/>
    </row>
    <row r="19" spans="1:7" ht="57" customHeight="1" x14ac:dyDescent="0.35">
      <c r="A19" s="59"/>
      <c r="B19" s="52" t="s">
        <v>203</v>
      </c>
      <c r="C19" s="53" t="s">
        <v>101</v>
      </c>
      <c r="D19" s="58">
        <v>14437905</v>
      </c>
      <c r="E19" s="58">
        <v>12029127</v>
      </c>
      <c r="F19" s="58">
        <v>89921368</v>
      </c>
      <c r="G19" s="77"/>
    </row>
    <row r="20" spans="1:7" ht="39" customHeight="1" x14ac:dyDescent="0.35">
      <c r="A20" s="59"/>
      <c r="B20" s="52" t="s">
        <v>137</v>
      </c>
      <c r="C20" s="53" t="s">
        <v>102</v>
      </c>
      <c r="D20" s="50">
        <v>371470339</v>
      </c>
      <c r="E20" s="50">
        <v>341268351</v>
      </c>
      <c r="F20" s="50">
        <v>2154311972</v>
      </c>
      <c r="G20" s="77"/>
    </row>
    <row r="21" spans="1:7" ht="73.5" customHeight="1" x14ac:dyDescent="0.35">
      <c r="A21" s="47">
        <v>3</v>
      </c>
      <c r="B21" s="60" t="s">
        <v>204</v>
      </c>
      <c r="C21" s="49" t="s">
        <v>7</v>
      </c>
      <c r="D21" s="50">
        <v>512756285</v>
      </c>
      <c r="E21" s="50">
        <v>472486967</v>
      </c>
      <c r="F21" s="50">
        <v>3012115966</v>
      </c>
      <c r="G21" s="77"/>
    </row>
    <row r="22" spans="1:7" ht="39" customHeight="1" x14ac:dyDescent="0.35">
      <c r="A22" s="59"/>
      <c r="B22" s="61" t="s">
        <v>205</v>
      </c>
      <c r="C22" s="53" t="s">
        <v>103</v>
      </c>
      <c r="D22" s="50">
        <v>501756285</v>
      </c>
      <c r="E22" s="50">
        <v>461486967</v>
      </c>
      <c r="F22" s="50">
        <v>2924115966</v>
      </c>
      <c r="G22" s="77"/>
    </row>
    <row r="23" spans="1:7" ht="39" customHeight="1" x14ac:dyDescent="0.35">
      <c r="A23" s="59"/>
      <c r="B23" s="61" t="s">
        <v>138</v>
      </c>
      <c r="C23" s="53" t="s">
        <v>104</v>
      </c>
      <c r="D23" s="58">
        <v>11000000</v>
      </c>
      <c r="E23" s="58">
        <v>11000000</v>
      </c>
      <c r="F23" s="58">
        <v>88000000</v>
      </c>
      <c r="G23" s="77"/>
    </row>
    <row r="24" spans="1:7" ht="39" customHeight="1" x14ac:dyDescent="0.35">
      <c r="A24" s="47">
        <v>4</v>
      </c>
      <c r="B24" s="48" t="s">
        <v>139</v>
      </c>
      <c r="C24" s="49" t="s">
        <v>8</v>
      </c>
      <c r="D24" s="50">
        <v>4671233</v>
      </c>
      <c r="E24" s="50">
        <v>4671232</v>
      </c>
      <c r="F24" s="50">
        <v>36616438</v>
      </c>
      <c r="G24" s="77"/>
    </row>
    <row r="25" spans="1:7" ht="77.650000000000006" customHeight="1" x14ac:dyDescent="0.35">
      <c r="A25" s="47">
        <v>5</v>
      </c>
      <c r="B25" s="48" t="s">
        <v>206</v>
      </c>
      <c r="C25" s="49" t="s">
        <v>9</v>
      </c>
      <c r="D25" s="50">
        <v>60000000</v>
      </c>
      <c r="E25" s="50">
        <v>60000000</v>
      </c>
      <c r="F25" s="50">
        <v>480000000</v>
      </c>
      <c r="G25" s="77"/>
    </row>
    <row r="26" spans="1:7" ht="39" customHeight="1" x14ac:dyDescent="0.35">
      <c r="A26" s="59"/>
      <c r="B26" s="62" t="s">
        <v>207</v>
      </c>
      <c r="C26" s="53" t="s">
        <v>105</v>
      </c>
      <c r="D26" s="50">
        <v>60000000</v>
      </c>
      <c r="E26" s="50">
        <v>60000000</v>
      </c>
      <c r="F26" s="50">
        <v>480000000</v>
      </c>
      <c r="G26" s="77"/>
    </row>
    <row r="27" spans="1:7" ht="39" customHeight="1" x14ac:dyDescent="0.35">
      <c r="A27" s="59"/>
      <c r="B27" s="62" t="s">
        <v>188</v>
      </c>
      <c r="C27" s="53" t="s">
        <v>106</v>
      </c>
      <c r="D27" s="50">
        <v>0</v>
      </c>
      <c r="E27" s="50">
        <v>0</v>
      </c>
      <c r="F27" s="50">
        <v>0</v>
      </c>
      <c r="G27" s="77"/>
    </row>
    <row r="28" spans="1:7" ht="39" customHeight="1" x14ac:dyDescent="0.35">
      <c r="A28" s="59"/>
      <c r="B28" s="62" t="s">
        <v>140</v>
      </c>
      <c r="C28" s="53" t="s">
        <v>107</v>
      </c>
      <c r="D28" s="58">
        <v>0</v>
      </c>
      <c r="E28" s="58">
        <v>0</v>
      </c>
      <c r="F28" s="50">
        <v>0</v>
      </c>
      <c r="G28" s="77"/>
    </row>
    <row r="29" spans="1:7" ht="148.9" customHeight="1" x14ac:dyDescent="0.35">
      <c r="A29" s="47">
        <v>6</v>
      </c>
      <c r="B29" s="60" t="s">
        <v>208</v>
      </c>
      <c r="C29" s="49" t="s">
        <v>10</v>
      </c>
      <c r="D29" s="50">
        <v>194782057</v>
      </c>
      <c r="E29" s="50">
        <v>27178082</v>
      </c>
      <c r="F29" s="50">
        <v>380645071</v>
      </c>
      <c r="G29" s="77"/>
    </row>
    <row r="30" spans="1:7" ht="39" customHeight="1" x14ac:dyDescent="0.35">
      <c r="A30" s="59"/>
      <c r="B30" s="61" t="s">
        <v>189</v>
      </c>
      <c r="C30" s="53" t="s">
        <v>108</v>
      </c>
      <c r="D30" s="50">
        <v>167603975</v>
      </c>
      <c r="E30" s="50">
        <v>0</v>
      </c>
      <c r="F30" s="50">
        <v>167603975</v>
      </c>
      <c r="G30" s="77"/>
    </row>
    <row r="31" spans="1:7" ht="39" customHeight="1" x14ac:dyDescent="0.35">
      <c r="A31" s="59"/>
      <c r="B31" s="61" t="s">
        <v>190</v>
      </c>
      <c r="C31" s="53" t="s">
        <v>109</v>
      </c>
      <c r="D31" s="50">
        <v>0</v>
      </c>
      <c r="E31" s="50">
        <v>0</v>
      </c>
      <c r="F31" s="50">
        <v>0</v>
      </c>
      <c r="G31" s="77"/>
    </row>
    <row r="32" spans="1:7" ht="39" customHeight="1" x14ac:dyDescent="0.35">
      <c r="A32" s="59"/>
      <c r="B32" s="61" t="s">
        <v>209</v>
      </c>
      <c r="C32" s="53" t="s">
        <v>110</v>
      </c>
      <c r="D32" s="50">
        <v>27178082</v>
      </c>
      <c r="E32" s="50">
        <v>27178082</v>
      </c>
      <c r="F32" s="50">
        <v>213041096</v>
      </c>
      <c r="G32" s="77"/>
    </row>
    <row r="33" spans="1:7" ht="39" customHeight="1" x14ac:dyDescent="0.35">
      <c r="A33" s="59"/>
      <c r="B33" s="62" t="s">
        <v>191</v>
      </c>
      <c r="C33" s="53" t="s">
        <v>111</v>
      </c>
      <c r="D33" s="50">
        <v>0</v>
      </c>
      <c r="E33" s="50">
        <v>0</v>
      </c>
      <c r="F33" s="50">
        <v>0</v>
      </c>
      <c r="G33" s="77"/>
    </row>
    <row r="34" spans="1:7" ht="39" customHeight="1" x14ac:dyDescent="0.35">
      <c r="A34" s="59"/>
      <c r="B34" s="62" t="s">
        <v>192</v>
      </c>
      <c r="C34" s="53" t="s">
        <v>112</v>
      </c>
      <c r="D34" s="50">
        <v>0</v>
      </c>
      <c r="E34" s="50">
        <v>0</v>
      </c>
      <c r="F34" s="50">
        <v>0</v>
      </c>
      <c r="G34" s="77"/>
    </row>
    <row r="35" spans="1:7" ht="66" customHeight="1" x14ac:dyDescent="0.35">
      <c r="A35" s="47">
        <v>7</v>
      </c>
      <c r="B35" s="48" t="s">
        <v>210</v>
      </c>
      <c r="C35" s="49" t="s">
        <v>11</v>
      </c>
      <c r="D35" s="58">
        <v>131753344</v>
      </c>
      <c r="E35" s="58">
        <v>117770554</v>
      </c>
      <c r="F35" s="58">
        <v>813353652</v>
      </c>
      <c r="G35" s="77"/>
    </row>
    <row r="36" spans="1:7" ht="39" customHeight="1" x14ac:dyDescent="0.35">
      <c r="A36" s="59"/>
      <c r="B36" s="52" t="s">
        <v>141</v>
      </c>
      <c r="C36" s="53" t="s">
        <v>113</v>
      </c>
      <c r="D36" s="58">
        <v>131291551</v>
      </c>
      <c r="E36" s="58">
        <v>116770304</v>
      </c>
      <c r="F36" s="50">
        <v>806870848</v>
      </c>
      <c r="G36" s="77"/>
    </row>
    <row r="37" spans="1:7" ht="39" customHeight="1" x14ac:dyDescent="0.35">
      <c r="A37" s="59"/>
      <c r="B37" s="52" t="s">
        <v>142</v>
      </c>
      <c r="C37" s="53" t="s">
        <v>114</v>
      </c>
      <c r="D37" s="58">
        <v>461793</v>
      </c>
      <c r="E37" s="58">
        <v>1000250</v>
      </c>
      <c r="F37" s="50">
        <v>6482804</v>
      </c>
      <c r="G37" s="77"/>
    </row>
    <row r="38" spans="1:7" ht="39" customHeight="1" x14ac:dyDescent="0.35">
      <c r="A38" s="59"/>
      <c r="B38" s="52" t="s">
        <v>143</v>
      </c>
      <c r="C38" s="53" t="s">
        <v>115</v>
      </c>
      <c r="D38" s="58">
        <v>0</v>
      </c>
      <c r="E38" s="58">
        <v>0</v>
      </c>
      <c r="F38" s="50">
        <v>0</v>
      </c>
      <c r="G38" s="77"/>
    </row>
    <row r="39" spans="1:7" ht="39" customHeight="1" x14ac:dyDescent="0.35">
      <c r="A39" s="47">
        <v>8</v>
      </c>
      <c r="B39" s="48" t="s">
        <v>144</v>
      </c>
      <c r="C39" s="49" t="s">
        <v>12</v>
      </c>
      <c r="D39" s="58">
        <v>13554315</v>
      </c>
      <c r="E39" s="58">
        <v>22664416</v>
      </c>
      <c r="F39" s="58">
        <v>98806973</v>
      </c>
      <c r="G39" s="77"/>
    </row>
    <row r="40" spans="1:7" ht="39" customHeight="1" x14ac:dyDescent="0.35">
      <c r="A40" s="47"/>
      <c r="B40" s="52" t="s">
        <v>145</v>
      </c>
      <c r="C40" s="53" t="s">
        <v>69</v>
      </c>
      <c r="D40" s="58">
        <v>0</v>
      </c>
      <c r="E40" s="58">
        <v>0</v>
      </c>
      <c r="F40" s="58">
        <v>0</v>
      </c>
      <c r="G40" s="77"/>
    </row>
    <row r="41" spans="1:7" ht="39" customHeight="1" x14ac:dyDescent="0.35">
      <c r="A41" s="47"/>
      <c r="B41" s="52" t="s">
        <v>211</v>
      </c>
      <c r="C41" s="53" t="s">
        <v>116</v>
      </c>
      <c r="D41" s="58">
        <v>0</v>
      </c>
      <c r="E41" s="58">
        <v>0</v>
      </c>
      <c r="F41" s="58">
        <v>0</v>
      </c>
      <c r="G41" s="77"/>
    </row>
    <row r="42" spans="1:7" ht="39" customHeight="1" x14ac:dyDescent="0.35">
      <c r="A42" s="47"/>
      <c r="B42" s="52" t="s">
        <v>146</v>
      </c>
      <c r="C42" s="53" t="s">
        <v>117</v>
      </c>
      <c r="D42" s="58">
        <v>849315</v>
      </c>
      <c r="E42" s="58">
        <v>849315</v>
      </c>
      <c r="F42" s="58">
        <v>6657534</v>
      </c>
      <c r="G42" s="77"/>
    </row>
    <row r="43" spans="1:7" ht="39" customHeight="1" x14ac:dyDescent="0.35">
      <c r="A43" s="47"/>
      <c r="B43" s="52" t="s">
        <v>147</v>
      </c>
      <c r="C43" s="53" t="s">
        <v>118</v>
      </c>
      <c r="D43" s="58">
        <v>12705000</v>
      </c>
      <c r="E43" s="58">
        <v>21815101</v>
      </c>
      <c r="F43" s="58">
        <v>91049439</v>
      </c>
      <c r="G43" s="77"/>
    </row>
    <row r="44" spans="1:7" ht="39" customHeight="1" x14ac:dyDescent="0.35">
      <c r="A44" s="47"/>
      <c r="B44" s="52" t="s">
        <v>212</v>
      </c>
      <c r="C44" s="53" t="s">
        <v>119</v>
      </c>
      <c r="D44" s="58">
        <v>0</v>
      </c>
      <c r="E44" s="58">
        <v>0</v>
      </c>
      <c r="F44" s="58">
        <v>0</v>
      </c>
      <c r="G44" s="77"/>
    </row>
    <row r="45" spans="1:7" ht="39" customHeight="1" x14ac:dyDescent="0.35">
      <c r="A45" s="47"/>
      <c r="B45" s="52" t="s">
        <v>143</v>
      </c>
      <c r="C45" s="53" t="s">
        <v>120</v>
      </c>
      <c r="D45" s="58">
        <v>0</v>
      </c>
      <c r="E45" s="58">
        <v>0</v>
      </c>
      <c r="F45" s="58">
        <v>0</v>
      </c>
      <c r="G45" s="77"/>
    </row>
    <row r="46" spans="1:7" ht="39" customHeight="1" x14ac:dyDescent="0.35">
      <c r="A46" s="47"/>
      <c r="B46" s="52" t="s">
        <v>213</v>
      </c>
      <c r="C46" s="53" t="s">
        <v>121</v>
      </c>
      <c r="D46" s="58">
        <v>0</v>
      </c>
      <c r="E46" s="58">
        <v>0</v>
      </c>
      <c r="F46" s="58">
        <v>1100000</v>
      </c>
      <c r="G46" s="77"/>
    </row>
    <row r="47" spans="1:7" s="46" customFormat="1" ht="39" customHeight="1" x14ac:dyDescent="0.35">
      <c r="A47" s="63" t="s">
        <v>61</v>
      </c>
      <c r="B47" s="34" t="s">
        <v>214</v>
      </c>
      <c r="C47" s="35" t="s">
        <v>13</v>
      </c>
      <c r="D47" s="88">
        <v>78451922711</v>
      </c>
      <c r="E47" s="88">
        <v>76667826246</v>
      </c>
      <c r="F47" s="88">
        <v>472115758186</v>
      </c>
      <c r="G47" s="77"/>
    </row>
    <row r="48" spans="1:7" s="46" customFormat="1" ht="39" customHeight="1" x14ac:dyDescent="0.35">
      <c r="A48" s="63" t="s">
        <v>64</v>
      </c>
      <c r="B48" s="34" t="s">
        <v>193</v>
      </c>
      <c r="C48" s="35" t="s">
        <v>14</v>
      </c>
      <c r="D48" s="88">
        <v>51282844476</v>
      </c>
      <c r="E48" s="88">
        <v>9702623791</v>
      </c>
      <c r="F48" s="88">
        <v>56427238973</v>
      </c>
      <c r="G48" s="77"/>
    </row>
    <row r="49" spans="1:7" ht="39" customHeight="1" x14ac:dyDescent="0.35">
      <c r="A49" s="47">
        <v>1</v>
      </c>
      <c r="B49" s="48" t="s">
        <v>148</v>
      </c>
      <c r="C49" s="49" t="s">
        <v>15</v>
      </c>
      <c r="D49" s="50">
        <v>-8618761339</v>
      </c>
      <c r="E49" s="50">
        <v>1527377729</v>
      </c>
      <c r="F49" s="50">
        <v>-2300815298</v>
      </c>
      <c r="G49" s="77"/>
    </row>
    <row r="50" spans="1:7" ht="39" customHeight="1" x14ac:dyDescent="0.35">
      <c r="A50" s="47">
        <v>2</v>
      </c>
      <c r="B50" s="48" t="s">
        <v>149</v>
      </c>
      <c r="C50" s="49" t="s">
        <v>16</v>
      </c>
      <c r="D50" s="50">
        <v>59901605815</v>
      </c>
      <c r="E50" s="50">
        <v>8175246062</v>
      </c>
      <c r="F50" s="50">
        <v>58728054271</v>
      </c>
      <c r="G50" s="77"/>
    </row>
    <row r="51" spans="1:7" s="46" customFormat="1" ht="75" customHeight="1" x14ac:dyDescent="0.35">
      <c r="A51" s="63" t="s">
        <v>65</v>
      </c>
      <c r="B51" s="34" t="s">
        <v>215</v>
      </c>
      <c r="C51" s="35" t="s">
        <v>17</v>
      </c>
      <c r="D51" s="88">
        <v>129734767187</v>
      </c>
      <c r="E51" s="88">
        <v>86370450037</v>
      </c>
      <c r="F51" s="88">
        <v>528542997159</v>
      </c>
      <c r="G51" s="77"/>
    </row>
    <row r="52" spans="1:7" s="46" customFormat="1" ht="39" customHeight="1" x14ac:dyDescent="0.35">
      <c r="A52" s="63" t="s">
        <v>66</v>
      </c>
      <c r="B52" s="34" t="s">
        <v>150</v>
      </c>
      <c r="C52" s="35" t="s">
        <v>18</v>
      </c>
      <c r="D52" s="33">
        <v>12598188729873</v>
      </c>
      <c r="E52" s="33">
        <v>11487464040037</v>
      </c>
      <c r="F52" s="33">
        <v>6622464824048</v>
      </c>
      <c r="G52" s="77"/>
    </row>
    <row r="53" spans="1:7" s="46" customFormat="1" ht="46.5" customHeight="1" x14ac:dyDescent="0.35">
      <c r="A53" s="63" t="s">
        <v>62</v>
      </c>
      <c r="B53" s="34" t="s">
        <v>151</v>
      </c>
      <c r="C53" s="35" t="s">
        <v>19</v>
      </c>
      <c r="D53" s="88">
        <v>1228604755161</v>
      </c>
      <c r="E53" s="88">
        <v>1110724689836</v>
      </c>
      <c r="F53" s="88">
        <v>7204328660986</v>
      </c>
      <c r="G53" s="77"/>
    </row>
    <row r="54" spans="1:7" ht="39" customHeight="1" x14ac:dyDescent="0.35">
      <c r="A54" s="47"/>
      <c r="B54" s="48" t="s">
        <v>152</v>
      </c>
      <c r="C54" s="49" t="s">
        <v>89</v>
      </c>
      <c r="D54" s="50"/>
      <c r="E54" s="50"/>
      <c r="F54" s="50"/>
      <c r="G54" s="77"/>
    </row>
    <row r="55" spans="1:7" ht="58.5" customHeight="1" x14ac:dyDescent="0.35">
      <c r="A55" s="47">
        <v>1</v>
      </c>
      <c r="B55" s="48" t="s">
        <v>153</v>
      </c>
      <c r="C55" s="49" t="s">
        <v>85</v>
      </c>
      <c r="D55" s="50">
        <v>129734767187</v>
      </c>
      <c r="E55" s="50">
        <v>86370450037</v>
      </c>
      <c r="F55" s="58">
        <v>528542997159</v>
      </c>
      <c r="G55" s="77"/>
    </row>
    <row r="56" spans="1:7" ht="58.5" customHeight="1" x14ac:dyDescent="0.35">
      <c r="A56" s="47">
        <v>2</v>
      </c>
      <c r="B56" s="48" t="s">
        <v>154</v>
      </c>
      <c r="C56" s="49" t="s">
        <v>86</v>
      </c>
      <c r="D56" s="50">
        <v>0</v>
      </c>
      <c r="E56" s="50">
        <v>0</v>
      </c>
      <c r="F56" s="58">
        <v>0</v>
      </c>
      <c r="G56" s="77"/>
    </row>
    <row r="57" spans="1:7" ht="62.65" customHeight="1" x14ac:dyDescent="0.35">
      <c r="A57" s="47">
        <v>3</v>
      </c>
      <c r="B57" s="48" t="s">
        <v>216</v>
      </c>
      <c r="C57" s="49" t="s">
        <v>87</v>
      </c>
      <c r="D57" s="58">
        <v>2162489920094</v>
      </c>
      <c r="E57" s="58">
        <v>1936900417639</v>
      </c>
      <c r="F57" s="58">
        <v>11763272277537</v>
      </c>
      <c r="G57" s="77"/>
    </row>
    <row r="58" spans="1:7" ht="46.9" customHeight="1" x14ac:dyDescent="0.35">
      <c r="A58" s="47">
        <v>4</v>
      </c>
      <c r="B58" s="48" t="s">
        <v>217</v>
      </c>
      <c r="C58" s="49" t="s">
        <v>88</v>
      </c>
      <c r="D58" s="58">
        <v>-1063619932120</v>
      </c>
      <c r="E58" s="58">
        <v>-912546177840</v>
      </c>
      <c r="F58" s="50">
        <v>-5087486613710</v>
      </c>
      <c r="G58" s="77"/>
    </row>
    <row r="59" spans="1:7" s="46" customFormat="1" ht="37.9" customHeight="1" x14ac:dyDescent="0.35">
      <c r="A59" s="45" t="s">
        <v>67</v>
      </c>
      <c r="B59" s="34" t="s">
        <v>155</v>
      </c>
      <c r="C59" s="35" t="s">
        <v>20</v>
      </c>
      <c r="D59" s="88">
        <v>13826793485034</v>
      </c>
      <c r="E59" s="88">
        <v>12598188729873</v>
      </c>
      <c r="F59" s="88">
        <v>13826793485034</v>
      </c>
      <c r="G59" s="77"/>
    </row>
    <row r="60" spans="1:7" s="46" customFormat="1" ht="57.4" customHeight="1" x14ac:dyDescent="0.35">
      <c r="A60" s="45" t="s">
        <v>68</v>
      </c>
      <c r="B60" s="34" t="s">
        <v>194</v>
      </c>
      <c r="C60" s="35" t="s">
        <v>21</v>
      </c>
      <c r="D60" s="88">
        <v>0</v>
      </c>
      <c r="E60" s="88">
        <v>0</v>
      </c>
      <c r="F60" s="88">
        <v>0</v>
      </c>
      <c r="G60" s="79"/>
    </row>
    <row r="61" spans="1:7" ht="57" customHeight="1" x14ac:dyDescent="0.35">
      <c r="A61" s="64"/>
      <c r="B61" s="48" t="s">
        <v>195</v>
      </c>
      <c r="C61" s="49" t="s">
        <v>22</v>
      </c>
      <c r="D61" s="65">
        <v>0</v>
      </c>
      <c r="E61" s="65">
        <v>0</v>
      </c>
      <c r="F61" s="65">
        <v>0</v>
      </c>
      <c r="G61" s="79"/>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4"/>
  <sheetViews>
    <sheetView topLeftCell="A93" zoomScaleNormal="100" zoomScaleSheetLayoutView="95" workbookViewId="0">
      <selection activeCell="B97" sqref="B97"/>
    </sheetView>
  </sheetViews>
  <sheetFormatPr defaultColWidth="8.7265625" defaultRowHeight="12.5" x14ac:dyDescent="0.25"/>
  <cols>
    <col min="1" max="1" width="9" style="37" customWidth="1"/>
    <col min="2" max="2" width="39.81640625" style="37" customWidth="1"/>
    <col min="3" max="3" width="9.26953125" style="37" customWidth="1"/>
    <col min="4" max="4" width="17.81640625" style="37" customWidth="1"/>
    <col min="5" max="5" width="18.26953125" style="37" customWidth="1"/>
    <col min="6" max="6" width="21.26953125" style="37" customWidth="1"/>
    <col min="7" max="7" width="15.453125" style="37" customWidth="1"/>
    <col min="8" max="16384" width="8.7265625" style="66"/>
  </cols>
  <sheetData>
    <row r="1" spans="1:7" ht="75.400000000000006" customHeight="1" x14ac:dyDescent="0.25">
      <c r="A1" s="67" t="s">
        <v>218</v>
      </c>
      <c r="B1" s="67" t="s">
        <v>173</v>
      </c>
      <c r="C1" s="67" t="s">
        <v>130</v>
      </c>
      <c r="D1" s="67" t="s">
        <v>174</v>
      </c>
      <c r="E1" s="67" t="s">
        <v>175</v>
      </c>
      <c r="F1" s="67" t="s">
        <v>176</v>
      </c>
      <c r="G1" s="67" t="s">
        <v>177</v>
      </c>
    </row>
    <row r="2" spans="1:7" ht="39" customHeight="1" x14ac:dyDescent="0.25">
      <c r="A2" s="86" t="s">
        <v>227</v>
      </c>
      <c r="B2" s="85" t="s">
        <v>228</v>
      </c>
      <c r="C2" s="86">
        <v>2246</v>
      </c>
      <c r="D2" s="88"/>
      <c r="E2" s="88"/>
      <c r="F2" s="88"/>
      <c r="G2" s="87"/>
    </row>
    <row r="3" spans="1:7" ht="39" customHeight="1" x14ac:dyDescent="0.25">
      <c r="A3" s="86"/>
      <c r="B3" s="85" t="s">
        <v>229</v>
      </c>
      <c r="C3" s="86">
        <v>2247</v>
      </c>
      <c r="D3" s="88"/>
      <c r="E3" s="88"/>
      <c r="F3" s="88"/>
      <c r="G3" s="87"/>
    </row>
    <row r="4" spans="1:7" ht="39" customHeight="1" x14ac:dyDescent="0.25">
      <c r="A4" s="86" t="s">
        <v>230</v>
      </c>
      <c r="B4" s="85" t="s">
        <v>231</v>
      </c>
      <c r="C4" s="86">
        <v>2248</v>
      </c>
      <c r="D4" s="88"/>
      <c r="E4" s="88"/>
      <c r="F4" s="88"/>
      <c r="G4" s="87"/>
    </row>
    <row r="5" spans="1:7" ht="39" customHeight="1" x14ac:dyDescent="0.25">
      <c r="A5" s="86"/>
      <c r="B5" s="85" t="s">
        <v>232</v>
      </c>
      <c r="C5" s="86">
        <v>2249</v>
      </c>
      <c r="D5" s="88">
        <v>0</v>
      </c>
      <c r="E5" s="88"/>
      <c r="F5" s="88">
        <v>0</v>
      </c>
      <c r="G5" s="87">
        <v>0</v>
      </c>
    </row>
    <row r="6" spans="1:7" ht="39" customHeight="1" x14ac:dyDescent="0.25">
      <c r="A6" s="86"/>
      <c r="B6" s="85" t="s">
        <v>233</v>
      </c>
      <c r="C6" s="86">
        <v>2250</v>
      </c>
      <c r="D6" s="88"/>
      <c r="E6" s="88"/>
      <c r="F6" s="88"/>
      <c r="G6" s="87"/>
    </row>
    <row r="7" spans="1:7" ht="39" customHeight="1" x14ac:dyDescent="0.25">
      <c r="A7" s="86" t="s">
        <v>234</v>
      </c>
      <c r="B7" s="85" t="s">
        <v>235</v>
      </c>
      <c r="C7" s="86">
        <v>2251</v>
      </c>
      <c r="D7" s="88"/>
      <c r="E7" s="88"/>
      <c r="F7" s="88"/>
      <c r="G7" s="87"/>
    </row>
    <row r="8" spans="1:7" ht="39" customHeight="1" x14ac:dyDescent="0.25">
      <c r="A8" s="81" t="s">
        <v>236</v>
      </c>
      <c r="B8" s="80" t="s">
        <v>237</v>
      </c>
      <c r="C8" s="82">
        <v>2251.1</v>
      </c>
      <c r="D8" s="84">
        <v>81025194</v>
      </c>
      <c r="E8" s="84"/>
      <c r="F8" s="84">
        <v>8245100347621</v>
      </c>
      <c r="G8" s="83">
        <v>0.57695804589219801</v>
      </c>
    </row>
    <row r="9" spans="1:7" ht="34" customHeight="1" x14ac:dyDescent="0.25">
      <c r="A9" s="81" t="s">
        <v>238</v>
      </c>
      <c r="B9" s="80" t="s">
        <v>239</v>
      </c>
      <c r="C9" s="82" t="s">
        <v>240</v>
      </c>
      <c r="D9" s="84">
        <v>760000</v>
      </c>
      <c r="E9" s="84">
        <v>101051.13</v>
      </c>
      <c r="F9" s="84">
        <v>76798858800</v>
      </c>
      <c r="G9" s="83">
        <v>5.3740667344071499E-3</v>
      </c>
    </row>
    <row r="10" spans="1:7" ht="34" customHeight="1" x14ac:dyDescent="0.25">
      <c r="A10" s="81" t="s">
        <v>241</v>
      </c>
      <c r="B10" s="80" t="s">
        <v>242</v>
      </c>
      <c r="C10" s="82" t="s">
        <v>243</v>
      </c>
      <c r="D10" s="84">
        <v>1180000</v>
      </c>
      <c r="E10" s="84">
        <v>101111.85</v>
      </c>
      <c r="F10" s="84">
        <v>119311983000</v>
      </c>
      <c r="G10" s="83">
        <v>8.3489594620962202E-3</v>
      </c>
    </row>
    <row r="11" spans="1:7" ht="34" customHeight="1" x14ac:dyDescent="0.25">
      <c r="A11" s="81" t="s">
        <v>244</v>
      </c>
      <c r="B11" s="80" t="s">
        <v>245</v>
      </c>
      <c r="C11" s="82" t="s">
        <v>246</v>
      </c>
      <c r="D11" s="84">
        <v>2599900</v>
      </c>
      <c r="E11" s="84">
        <v>100158.18</v>
      </c>
      <c r="F11" s="84">
        <v>260401252182</v>
      </c>
      <c r="G11" s="83">
        <v>1.82218034071784E-2</v>
      </c>
    </row>
    <row r="12" spans="1:7" ht="34" customHeight="1" x14ac:dyDescent="0.25">
      <c r="A12" s="81" t="s">
        <v>247</v>
      </c>
      <c r="B12" s="80" t="s">
        <v>248</v>
      </c>
      <c r="C12" s="82" t="s">
        <v>249</v>
      </c>
      <c r="D12" s="84">
        <v>999900</v>
      </c>
      <c r="E12" s="84">
        <v>100015.01</v>
      </c>
      <c r="F12" s="84">
        <v>100005008499</v>
      </c>
      <c r="G12" s="83">
        <v>6.9979371809178598E-3</v>
      </c>
    </row>
    <row r="13" spans="1:7" ht="34" customHeight="1" x14ac:dyDescent="0.25">
      <c r="A13" s="81" t="s">
        <v>250</v>
      </c>
      <c r="B13" s="80" t="s">
        <v>251</v>
      </c>
      <c r="C13" s="82" t="s">
        <v>252</v>
      </c>
      <c r="D13" s="84">
        <v>7023465</v>
      </c>
      <c r="E13" s="84">
        <v>100000</v>
      </c>
      <c r="F13" s="84">
        <v>702346500000</v>
      </c>
      <c r="G13" s="83">
        <v>4.9147305320079798E-2</v>
      </c>
    </row>
    <row r="14" spans="1:7" ht="34" customHeight="1" x14ac:dyDescent="0.25">
      <c r="A14" s="81" t="s">
        <v>253</v>
      </c>
      <c r="B14" s="80" t="s">
        <v>254</v>
      </c>
      <c r="C14" s="82" t="s">
        <v>255</v>
      </c>
      <c r="D14" s="84">
        <v>4691843</v>
      </c>
      <c r="E14" s="84">
        <v>100000</v>
      </c>
      <c r="F14" s="84">
        <v>469184300000</v>
      </c>
      <c r="G14" s="83">
        <v>3.2831578207462998E-2</v>
      </c>
    </row>
    <row r="15" spans="1:7" ht="34" customHeight="1" x14ac:dyDescent="0.25">
      <c r="A15" s="81" t="s">
        <v>256</v>
      </c>
      <c r="B15" s="80" t="s">
        <v>257</v>
      </c>
      <c r="C15" s="82" t="s">
        <v>258</v>
      </c>
      <c r="D15" s="84">
        <v>3787563</v>
      </c>
      <c r="E15" s="84">
        <v>100001.5</v>
      </c>
      <c r="F15" s="84">
        <v>378761981345</v>
      </c>
      <c r="G15" s="83">
        <v>2.6504198057228302E-2</v>
      </c>
    </row>
    <row r="16" spans="1:7" ht="34" customHeight="1" x14ac:dyDescent="0.25">
      <c r="A16" s="81" t="s">
        <v>259</v>
      </c>
      <c r="B16" s="80" t="s">
        <v>260</v>
      </c>
      <c r="C16" s="82" t="s">
        <v>261</v>
      </c>
      <c r="D16" s="84">
        <v>14979400</v>
      </c>
      <c r="E16" s="84">
        <v>106056.23</v>
      </c>
      <c r="F16" s="84">
        <v>1588658691662</v>
      </c>
      <c r="G16" s="83">
        <v>0.111167769425078</v>
      </c>
    </row>
    <row r="17" spans="1:7" ht="34" customHeight="1" x14ac:dyDescent="0.25">
      <c r="A17" s="81" t="s">
        <v>262</v>
      </c>
      <c r="B17" s="80" t="s">
        <v>263</v>
      </c>
      <c r="C17" s="82" t="s">
        <v>264</v>
      </c>
      <c r="D17" s="84">
        <v>2314457</v>
      </c>
      <c r="E17" s="84">
        <v>100833.98</v>
      </c>
      <c r="F17" s="84">
        <v>233375910849</v>
      </c>
      <c r="G17" s="83">
        <v>1.6330681714577501E-2</v>
      </c>
    </row>
    <row r="18" spans="1:7" ht="34" customHeight="1" x14ac:dyDescent="0.25">
      <c r="A18" s="81" t="s">
        <v>265</v>
      </c>
      <c r="B18" s="80" t="s">
        <v>266</v>
      </c>
      <c r="C18" s="82" t="s">
        <v>267</v>
      </c>
      <c r="D18" s="84">
        <v>4809900</v>
      </c>
      <c r="E18" s="84">
        <v>99999.65</v>
      </c>
      <c r="F18" s="84">
        <v>480988316535</v>
      </c>
      <c r="G18" s="83">
        <v>3.3657574499391399E-2</v>
      </c>
    </row>
    <row r="19" spans="1:7" ht="34" customHeight="1" x14ac:dyDescent="0.25">
      <c r="A19" s="81" t="s">
        <v>268</v>
      </c>
      <c r="B19" s="80" t="s">
        <v>269</v>
      </c>
      <c r="C19" s="82" t="s">
        <v>270</v>
      </c>
      <c r="D19" s="84">
        <v>3600000</v>
      </c>
      <c r="E19" s="84">
        <v>100000.46</v>
      </c>
      <c r="F19" s="84">
        <v>360001656000</v>
      </c>
      <c r="G19" s="83">
        <v>2.5191428024723302E-2</v>
      </c>
    </row>
    <row r="20" spans="1:7" ht="34" customHeight="1" x14ac:dyDescent="0.25">
      <c r="A20" s="81" t="s">
        <v>271</v>
      </c>
      <c r="B20" s="80" t="s">
        <v>272</v>
      </c>
      <c r="C20" s="82" t="s">
        <v>273</v>
      </c>
      <c r="D20" s="84">
        <v>9677587</v>
      </c>
      <c r="E20" s="84">
        <v>101024.74999900001</v>
      </c>
      <c r="F20" s="84">
        <v>977675807278</v>
      </c>
      <c r="G20" s="83">
        <v>6.8413712326248294E-2</v>
      </c>
    </row>
    <row r="21" spans="1:7" ht="34" customHeight="1" x14ac:dyDescent="0.25">
      <c r="A21" s="81" t="s">
        <v>274</v>
      </c>
      <c r="B21" s="80" t="s">
        <v>275</v>
      </c>
      <c r="C21" s="82" t="s">
        <v>276</v>
      </c>
      <c r="D21" s="84">
        <v>519900</v>
      </c>
      <c r="E21" s="84">
        <v>99991.47</v>
      </c>
      <c r="F21" s="84">
        <v>51985565253</v>
      </c>
      <c r="G21" s="83">
        <v>3.6377350036287202E-3</v>
      </c>
    </row>
    <row r="22" spans="1:7" ht="34" customHeight="1" x14ac:dyDescent="0.25">
      <c r="A22" s="81" t="s">
        <v>277</v>
      </c>
      <c r="B22" s="80" t="s">
        <v>278</v>
      </c>
      <c r="C22" s="82" t="s">
        <v>279</v>
      </c>
      <c r="D22" s="84">
        <v>1810040</v>
      </c>
      <c r="E22" s="84">
        <v>101385.009999</v>
      </c>
      <c r="F22" s="84">
        <v>183510923500</v>
      </c>
      <c r="G22" s="83">
        <v>1.2841335988467701E-2</v>
      </c>
    </row>
    <row r="23" spans="1:7" ht="34" customHeight="1" x14ac:dyDescent="0.25">
      <c r="A23" s="81" t="s">
        <v>280</v>
      </c>
      <c r="B23" s="80" t="s">
        <v>281</v>
      </c>
      <c r="C23" s="82" t="s">
        <v>282</v>
      </c>
      <c r="D23" s="84">
        <v>3356005</v>
      </c>
      <c r="E23" s="84">
        <v>103082.55</v>
      </c>
      <c r="F23" s="84">
        <v>345945553213</v>
      </c>
      <c r="G23" s="83">
        <v>2.42078400445979E-2</v>
      </c>
    </row>
    <row r="24" spans="1:7" ht="34" customHeight="1" x14ac:dyDescent="0.25">
      <c r="A24" s="81" t="s">
        <v>283</v>
      </c>
      <c r="B24" s="80" t="s">
        <v>284</v>
      </c>
      <c r="C24" s="82" t="s">
        <v>285</v>
      </c>
      <c r="D24" s="84">
        <v>6718480</v>
      </c>
      <c r="E24" s="84">
        <v>101858.22</v>
      </c>
      <c r="F24" s="84">
        <v>684332413906</v>
      </c>
      <c r="G24" s="83">
        <v>4.7886754026204098E-2</v>
      </c>
    </row>
    <row r="25" spans="1:7" ht="34" customHeight="1" x14ac:dyDescent="0.25">
      <c r="A25" s="81" t="s">
        <v>286</v>
      </c>
      <c r="B25" s="80" t="s">
        <v>287</v>
      </c>
      <c r="C25" s="82" t="s">
        <v>288</v>
      </c>
      <c r="D25" s="84">
        <v>1588525</v>
      </c>
      <c r="E25" s="84">
        <v>100835.44</v>
      </c>
      <c r="F25" s="84">
        <v>160179617326</v>
      </c>
      <c r="G25" s="83">
        <v>1.1208707609099601E-2</v>
      </c>
    </row>
    <row r="26" spans="1:7" ht="34" customHeight="1" x14ac:dyDescent="0.25">
      <c r="A26" s="81" t="s">
        <v>289</v>
      </c>
      <c r="B26" s="80" t="s">
        <v>290</v>
      </c>
      <c r="C26" s="82" t="s">
        <v>291</v>
      </c>
      <c r="D26" s="84">
        <v>2200753</v>
      </c>
      <c r="E26" s="84">
        <v>100591.24</v>
      </c>
      <c r="F26" s="84">
        <v>221376473204</v>
      </c>
      <c r="G26" s="83">
        <v>1.5491010661033301E-2</v>
      </c>
    </row>
    <row r="27" spans="1:7" ht="34" customHeight="1" x14ac:dyDescent="0.25">
      <c r="A27" s="81" t="s">
        <v>292</v>
      </c>
      <c r="B27" s="80" t="s">
        <v>293</v>
      </c>
      <c r="C27" s="82" t="s">
        <v>294</v>
      </c>
      <c r="D27" s="84">
        <v>2634392</v>
      </c>
      <c r="E27" s="84">
        <v>100725.53</v>
      </c>
      <c r="F27" s="84">
        <v>265350530428</v>
      </c>
      <c r="G27" s="83">
        <v>1.8568133443805899E-2</v>
      </c>
    </row>
    <row r="28" spans="1:7" ht="34" customHeight="1" x14ac:dyDescent="0.25">
      <c r="A28" s="81" t="s">
        <v>295</v>
      </c>
      <c r="B28" s="80" t="s">
        <v>296</v>
      </c>
      <c r="C28" s="82" t="s">
        <v>297</v>
      </c>
      <c r="D28" s="84">
        <v>20891</v>
      </c>
      <c r="E28" s="84">
        <v>101449.629984</v>
      </c>
      <c r="F28" s="84">
        <v>2119384220</v>
      </c>
      <c r="G28" s="83">
        <v>1.4830574844595801E-4</v>
      </c>
    </row>
    <row r="29" spans="1:7" ht="34" customHeight="1" x14ac:dyDescent="0.25">
      <c r="A29" s="81" t="s">
        <v>298</v>
      </c>
      <c r="B29" s="80" t="s">
        <v>299</v>
      </c>
      <c r="C29" s="82" t="s">
        <v>300</v>
      </c>
      <c r="D29" s="84">
        <v>4827</v>
      </c>
      <c r="E29" s="84">
        <v>101525.480008</v>
      </c>
      <c r="F29" s="84">
        <v>490063492</v>
      </c>
      <c r="G29" s="83">
        <v>3.4292617771354298E-5</v>
      </c>
    </row>
    <row r="30" spans="1:7" ht="34" customHeight="1" x14ac:dyDescent="0.25">
      <c r="A30" s="81" t="s">
        <v>301</v>
      </c>
      <c r="B30" s="80" t="s">
        <v>302</v>
      </c>
      <c r="C30" s="82" t="s">
        <v>303</v>
      </c>
      <c r="D30" s="84">
        <v>186931</v>
      </c>
      <c r="E30" s="84">
        <v>101463.84999800001</v>
      </c>
      <c r="F30" s="84">
        <v>18966738944</v>
      </c>
      <c r="G30" s="83">
        <v>1.32721400306973E-3</v>
      </c>
    </row>
    <row r="31" spans="1:7" ht="34" customHeight="1" x14ac:dyDescent="0.25">
      <c r="A31" s="81" t="s">
        <v>304</v>
      </c>
      <c r="B31" s="80" t="s">
        <v>305</v>
      </c>
      <c r="C31" s="82" t="s">
        <v>306</v>
      </c>
      <c r="D31" s="84">
        <v>922967</v>
      </c>
      <c r="E31" s="84">
        <v>101597.449999</v>
      </c>
      <c r="F31" s="84">
        <v>93771093634</v>
      </c>
      <c r="G31" s="83">
        <v>6.5617135830078003E-3</v>
      </c>
    </row>
    <row r="32" spans="1:7" ht="34" customHeight="1" x14ac:dyDescent="0.25">
      <c r="A32" s="81" t="s">
        <v>307</v>
      </c>
      <c r="B32" s="80" t="s">
        <v>308</v>
      </c>
      <c r="C32" s="82" t="s">
        <v>309</v>
      </c>
      <c r="D32" s="84">
        <v>28089</v>
      </c>
      <c r="E32" s="84">
        <v>102669.869984</v>
      </c>
      <c r="F32" s="84">
        <v>2883893978</v>
      </c>
      <c r="G32" s="83">
        <v>2.0180298164439501E-4</v>
      </c>
    </row>
    <row r="33" spans="1:7" ht="34" customHeight="1" x14ac:dyDescent="0.25">
      <c r="A33" s="81" t="s">
        <v>310</v>
      </c>
      <c r="B33" s="80" t="s">
        <v>311</v>
      </c>
      <c r="C33" s="82" t="s">
        <v>312</v>
      </c>
      <c r="D33" s="84">
        <v>608528</v>
      </c>
      <c r="E33" s="84">
        <v>101159.42</v>
      </c>
      <c r="F33" s="84">
        <v>61558339534</v>
      </c>
      <c r="G33" s="83">
        <v>4.3075981841934601E-3</v>
      </c>
    </row>
    <row r="34" spans="1:7" ht="34" customHeight="1" x14ac:dyDescent="0.25">
      <c r="A34" s="81" t="s">
        <v>313</v>
      </c>
      <c r="B34" s="80" t="s">
        <v>314</v>
      </c>
      <c r="C34" s="82" t="s">
        <v>315</v>
      </c>
      <c r="D34" s="84">
        <v>4000851</v>
      </c>
      <c r="E34" s="84">
        <v>101258.33</v>
      </c>
      <c r="F34" s="84">
        <v>405119490839</v>
      </c>
      <c r="G34" s="83">
        <v>2.8348587637839099E-2</v>
      </c>
    </row>
    <row r="35" spans="1:7" ht="39" customHeight="1" x14ac:dyDescent="0.25">
      <c r="A35" s="81" t="s">
        <v>316</v>
      </c>
      <c r="B35" s="80" t="s">
        <v>317</v>
      </c>
      <c r="C35" s="82">
        <v>2251.1999999999998</v>
      </c>
      <c r="D35" s="84">
        <v>10887300</v>
      </c>
      <c r="E35" s="84"/>
      <c r="F35" s="84">
        <v>1088841198901</v>
      </c>
      <c r="G35" s="83">
        <v>7.6192606993085499E-2</v>
      </c>
    </row>
    <row r="36" spans="1:7" ht="34" customHeight="1" x14ac:dyDescent="0.25">
      <c r="A36" s="81" t="s">
        <v>318</v>
      </c>
      <c r="B36" s="80" t="s">
        <v>319</v>
      </c>
      <c r="C36" s="82" t="s">
        <v>320</v>
      </c>
      <c r="D36" s="84">
        <v>6500000</v>
      </c>
      <c r="E36" s="84">
        <v>100023.96</v>
      </c>
      <c r="F36" s="84">
        <v>650155740000</v>
      </c>
      <c r="G36" s="83">
        <v>4.5495211636111803E-2</v>
      </c>
    </row>
    <row r="37" spans="1:7" ht="34" customHeight="1" x14ac:dyDescent="0.25">
      <c r="A37" s="81" t="s">
        <v>321</v>
      </c>
      <c r="B37" s="80" t="s">
        <v>322</v>
      </c>
      <c r="C37" s="82" t="s">
        <v>323</v>
      </c>
      <c r="D37" s="84">
        <v>1050000</v>
      </c>
      <c r="E37" s="84">
        <v>100000</v>
      </c>
      <c r="F37" s="84">
        <v>105000000000</v>
      </c>
      <c r="G37" s="83">
        <v>7.3474660422004996E-3</v>
      </c>
    </row>
    <row r="38" spans="1:7" ht="34" customHeight="1" x14ac:dyDescent="0.25">
      <c r="A38" s="81" t="s">
        <v>324</v>
      </c>
      <c r="B38" s="80" t="s">
        <v>325</v>
      </c>
      <c r="C38" s="82" t="s">
        <v>326</v>
      </c>
      <c r="D38" s="84">
        <v>2050000</v>
      </c>
      <c r="E38" s="84">
        <v>100005.16</v>
      </c>
      <c r="F38" s="84">
        <v>205010578000</v>
      </c>
      <c r="G38" s="83">
        <v>1.4345792953780001E-2</v>
      </c>
    </row>
    <row r="39" spans="1:7" ht="34" customHeight="1" x14ac:dyDescent="0.25">
      <c r="A39" s="81" t="s">
        <v>327</v>
      </c>
      <c r="B39" s="80" t="s">
        <v>328</v>
      </c>
      <c r="C39" s="82" t="s">
        <v>329</v>
      </c>
      <c r="D39" s="84">
        <v>807300</v>
      </c>
      <c r="E39" s="84">
        <v>99918.37</v>
      </c>
      <c r="F39" s="84">
        <v>80664100101</v>
      </c>
      <c r="G39" s="83">
        <v>5.6445403458738998E-3</v>
      </c>
    </row>
    <row r="40" spans="1:7" ht="34" customHeight="1" x14ac:dyDescent="0.25">
      <c r="A40" s="81" t="s">
        <v>330</v>
      </c>
      <c r="B40" s="80" t="s">
        <v>331</v>
      </c>
      <c r="C40" s="82" t="s">
        <v>332</v>
      </c>
      <c r="D40" s="84">
        <v>480000</v>
      </c>
      <c r="E40" s="84">
        <v>100022.46</v>
      </c>
      <c r="F40" s="84">
        <v>48010780800</v>
      </c>
      <c r="G40" s="83">
        <v>3.3595960151193501E-3</v>
      </c>
    </row>
    <row r="41" spans="1:7" ht="39" customHeight="1" x14ac:dyDescent="0.25">
      <c r="A41" s="86"/>
      <c r="B41" s="85" t="s">
        <v>333</v>
      </c>
      <c r="C41" s="86">
        <v>2252</v>
      </c>
      <c r="D41" s="88">
        <v>91912494</v>
      </c>
      <c r="E41" s="88"/>
      <c r="F41" s="88">
        <v>9333941546522</v>
      </c>
      <c r="G41" s="87">
        <v>0.65315065288528396</v>
      </c>
    </row>
    <row r="42" spans="1:7" ht="39" customHeight="1" x14ac:dyDescent="0.25">
      <c r="A42" s="86" t="s">
        <v>334</v>
      </c>
      <c r="B42" s="85" t="s">
        <v>335</v>
      </c>
      <c r="C42" s="86">
        <v>2253</v>
      </c>
      <c r="D42" s="88"/>
      <c r="E42" s="88"/>
      <c r="F42" s="88"/>
      <c r="G42" s="87"/>
    </row>
    <row r="43" spans="1:7" ht="39" customHeight="1" x14ac:dyDescent="0.25">
      <c r="A43" s="81" t="s">
        <v>336</v>
      </c>
      <c r="B43" s="80" t="s">
        <v>337</v>
      </c>
      <c r="C43" s="82">
        <v>2253.1</v>
      </c>
      <c r="D43" s="84"/>
      <c r="E43" s="84"/>
      <c r="F43" s="84"/>
      <c r="G43" s="83"/>
    </row>
    <row r="44" spans="1:7" ht="39" customHeight="1" x14ac:dyDescent="0.25">
      <c r="A44" s="81" t="s">
        <v>338</v>
      </c>
      <c r="B44" s="80" t="s">
        <v>339</v>
      </c>
      <c r="C44" s="82">
        <v>2253.1999999999998</v>
      </c>
      <c r="D44" s="84">
        <v>0</v>
      </c>
      <c r="E44" s="84"/>
      <c r="F44" s="84">
        <v>0</v>
      </c>
      <c r="G44" s="83">
        <v>0</v>
      </c>
    </row>
    <row r="45" spans="1:7" ht="34" customHeight="1" x14ac:dyDescent="0.25">
      <c r="A45" s="86"/>
      <c r="B45" s="85" t="s">
        <v>340</v>
      </c>
      <c r="C45" s="86">
        <v>2254</v>
      </c>
      <c r="D45" s="88"/>
      <c r="E45" s="88"/>
      <c r="F45" s="88">
        <v>0</v>
      </c>
      <c r="G45" s="87">
        <v>0</v>
      </c>
    </row>
    <row r="46" spans="1:7" ht="39" customHeight="1" x14ac:dyDescent="0.25">
      <c r="A46" s="86"/>
      <c r="B46" s="85" t="s">
        <v>341</v>
      </c>
      <c r="C46" s="86">
        <v>2255</v>
      </c>
      <c r="D46" s="88"/>
      <c r="E46" s="88"/>
      <c r="F46" s="88">
        <v>9333941546522</v>
      </c>
      <c r="G46" s="87">
        <v>0.65315065288528396</v>
      </c>
    </row>
    <row r="47" spans="1:7" ht="39" customHeight="1" x14ac:dyDescent="0.25">
      <c r="A47" s="86" t="s">
        <v>342</v>
      </c>
      <c r="B47" s="85" t="s">
        <v>343</v>
      </c>
      <c r="C47" s="86">
        <v>2256</v>
      </c>
      <c r="D47" s="88"/>
      <c r="E47" s="88"/>
      <c r="F47" s="88"/>
      <c r="G47" s="87"/>
    </row>
    <row r="48" spans="1:7" ht="39" customHeight="1" x14ac:dyDescent="0.25">
      <c r="A48" s="81" t="s">
        <v>344</v>
      </c>
      <c r="B48" s="80" t="s">
        <v>345</v>
      </c>
      <c r="C48" s="82">
        <v>2256.1</v>
      </c>
      <c r="D48" s="84"/>
      <c r="E48" s="84"/>
      <c r="F48" s="84">
        <v>0</v>
      </c>
      <c r="G48" s="83">
        <v>0</v>
      </c>
    </row>
    <row r="49" spans="1:7" ht="39" customHeight="1" x14ac:dyDescent="0.25">
      <c r="A49" s="81" t="s">
        <v>346</v>
      </c>
      <c r="B49" s="80" t="s">
        <v>347</v>
      </c>
      <c r="C49" s="82">
        <v>2256.1999999999998</v>
      </c>
      <c r="D49" s="84"/>
      <c r="E49" s="84"/>
      <c r="F49" s="84">
        <v>259395640276</v>
      </c>
      <c r="G49" s="83">
        <v>1.8151434842121599E-2</v>
      </c>
    </row>
    <row r="50" spans="1:7" ht="47.15" customHeight="1" x14ac:dyDescent="0.25">
      <c r="A50" s="81" t="s">
        <v>348</v>
      </c>
      <c r="B50" s="80" t="s">
        <v>349</v>
      </c>
      <c r="C50" s="82">
        <v>2256.3000000000002</v>
      </c>
      <c r="D50" s="84"/>
      <c r="E50" s="84"/>
      <c r="F50" s="84">
        <v>66261095888</v>
      </c>
      <c r="G50" s="83">
        <v>4.6366776376768701E-3</v>
      </c>
    </row>
    <row r="51" spans="1:7" ht="45" customHeight="1" x14ac:dyDescent="0.25">
      <c r="A51" s="81" t="s">
        <v>350</v>
      </c>
      <c r="B51" s="80" t="s">
        <v>351</v>
      </c>
      <c r="C51" s="82">
        <v>2256.4</v>
      </c>
      <c r="D51" s="84"/>
      <c r="E51" s="84"/>
      <c r="F51" s="84">
        <v>155759422500</v>
      </c>
      <c r="G51" s="83">
        <v>1.08994006435382E-2</v>
      </c>
    </row>
    <row r="52" spans="1:7" ht="57" customHeight="1" x14ac:dyDescent="0.25">
      <c r="A52" s="81" t="s">
        <v>352</v>
      </c>
      <c r="B52" s="80" t="s">
        <v>353</v>
      </c>
      <c r="C52" s="82">
        <v>2256.5</v>
      </c>
      <c r="D52" s="84"/>
      <c r="E52" s="84"/>
      <c r="F52" s="84">
        <v>0</v>
      </c>
      <c r="G52" s="83">
        <v>0</v>
      </c>
    </row>
    <row r="53" spans="1:7" ht="39" customHeight="1" x14ac:dyDescent="0.25">
      <c r="A53" s="81" t="s">
        <v>354</v>
      </c>
      <c r="B53" s="80" t="s">
        <v>355</v>
      </c>
      <c r="C53" s="82">
        <v>2256.6</v>
      </c>
      <c r="D53" s="84"/>
      <c r="E53" s="84"/>
      <c r="F53" s="84">
        <v>0</v>
      </c>
      <c r="G53" s="83">
        <v>0</v>
      </c>
    </row>
    <row r="54" spans="1:7" ht="39" customHeight="1" x14ac:dyDescent="0.25">
      <c r="A54" s="81" t="s">
        <v>356</v>
      </c>
      <c r="B54" s="80" t="s">
        <v>357</v>
      </c>
      <c r="C54" s="82">
        <v>2256.6999999999998</v>
      </c>
      <c r="D54" s="84"/>
      <c r="E54" s="84"/>
      <c r="F54" s="84">
        <v>0</v>
      </c>
      <c r="G54" s="83">
        <v>0</v>
      </c>
    </row>
    <row r="55" spans="1:7" ht="39" customHeight="1" x14ac:dyDescent="0.25">
      <c r="A55" s="86"/>
      <c r="B55" s="85" t="s">
        <v>358</v>
      </c>
      <c r="C55" s="86">
        <v>2257</v>
      </c>
      <c r="D55" s="88"/>
      <c r="E55" s="88"/>
      <c r="F55" s="88">
        <v>481416158664</v>
      </c>
      <c r="G55" s="87">
        <v>3.36875131233366E-2</v>
      </c>
    </row>
    <row r="56" spans="1:7" ht="39" customHeight="1" x14ac:dyDescent="0.25">
      <c r="A56" s="86" t="s">
        <v>359</v>
      </c>
      <c r="B56" s="85" t="s">
        <v>360</v>
      </c>
      <c r="C56" s="86">
        <v>2258</v>
      </c>
      <c r="D56" s="88"/>
      <c r="E56" s="88"/>
      <c r="F56" s="88"/>
      <c r="G56" s="87"/>
    </row>
    <row r="57" spans="1:7" ht="39" customHeight="1" x14ac:dyDescent="0.25">
      <c r="A57" s="81" t="s">
        <v>361</v>
      </c>
      <c r="B57" s="80" t="s">
        <v>362</v>
      </c>
      <c r="C57" s="82">
        <v>2259</v>
      </c>
      <c r="D57" s="84"/>
      <c r="E57" s="84"/>
      <c r="F57" s="84">
        <v>2345218451889</v>
      </c>
      <c r="G57" s="83">
        <v>0.16410869463615699</v>
      </c>
    </row>
    <row r="58" spans="1:7" ht="39" customHeight="1" x14ac:dyDescent="0.25">
      <c r="A58" s="81" t="s">
        <v>363</v>
      </c>
      <c r="B58" s="80" t="s">
        <v>364</v>
      </c>
      <c r="C58" s="82">
        <v>2259.1</v>
      </c>
      <c r="D58" s="84"/>
      <c r="E58" s="84"/>
      <c r="F58" s="84">
        <v>465218451889</v>
      </c>
      <c r="G58" s="83">
        <v>3.2554064547233502E-2</v>
      </c>
    </row>
    <row r="59" spans="1:7" ht="39" customHeight="1" x14ac:dyDescent="0.25">
      <c r="A59" s="81" t="s">
        <v>365</v>
      </c>
      <c r="B59" s="80" t="s">
        <v>366</v>
      </c>
      <c r="C59" s="82">
        <v>2259.1999999999998</v>
      </c>
      <c r="D59" s="84"/>
      <c r="E59" s="84"/>
      <c r="F59" s="84">
        <v>580000000000</v>
      </c>
      <c r="G59" s="83">
        <v>4.0586002899774203E-2</v>
      </c>
    </row>
    <row r="60" spans="1:7" ht="39" customHeight="1" x14ac:dyDescent="0.25">
      <c r="A60" s="81" t="s">
        <v>367</v>
      </c>
      <c r="B60" s="80" t="s">
        <v>368</v>
      </c>
      <c r="C60" s="82">
        <v>2259.3000000000002</v>
      </c>
      <c r="D60" s="84"/>
      <c r="E60" s="84"/>
      <c r="F60" s="84">
        <v>1300000000000</v>
      </c>
      <c r="G60" s="83">
        <v>9.0968627189149096E-2</v>
      </c>
    </row>
    <row r="61" spans="1:7" ht="39" customHeight="1" x14ac:dyDescent="0.25">
      <c r="A61" s="81" t="s">
        <v>369</v>
      </c>
      <c r="B61" s="80" t="s">
        <v>370</v>
      </c>
      <c r="C61" s="82">
        <v>2260</v>
      </c>
      <c r="D61" s="84"/>
      <c r="E61" s="84"/>
      <c r="F61" s="84">
        <v>2130064915225</v>
      </c>
      <c r="G61" s="83">
        <v>0.14905313935522299</v>
      </c>
    </row>
    <row r="62" spans="1:7" ht="39" customHeight="1" x14ac:dyDescent="0.25">
      <c r="A62" s="81" t="s">
        <v>371</v>
      </c>
      <c r="B62" s="80" t="s">
        <v>372</v>
      </c>
      <c r="C62" s="82">
        <v>2261</v>
      </c>
      <c r="D62" s="84"/>
      <c r="E62" s="84"/>
      <c r="F62" s="84">
        <v>0</v>
      </c>
      <c r="G62" s="83">
        <v>0</v>
      </c>
    </row>
    <row r="63" spans="1:7" ht="39" customHeight="1" x14ac:dyDescent="0.25">
      <c r="A63" s="86"/>
      <c r="B63" s="85" t="s">
        <v>373</v>
      </c>
      <c r="C63" s="86">
        <v>2262</v>
      </c>
      <c r="D63" s="88"/>
      <c r="E63" s="88"/>
      <c r="F63" s="88">
        <v>4475283367114</v>
      </c>
      <c r="G63" s="87">
        <v>0.31316183399137898</v>
      </c>
    </row>
    <row r="64" spans="1:7" ht="39" customHeight="1" x14ac:dyDescent="0.25">
      <c r="A64" s="86" t="s">
        <v>374</v>
      </c>
      <c r="B64" s="85" t="s">
        <v>375</v>
      </c>
      <c r="C64" s="86">
        <v>2263</v>
      </c>
      <c r="D64" s="88"/>
      <c r="E64" s="88"/>
      <c r="F64" s="88">
        <v>14290641072300</v>
      </c>
      <c r="G64" s="87">
        <v>1</v>
      </c>
    </row>
  </sheetData>
  <printOptions horizontalCentered="1"/>
  <pageMargins left="0.3" right="0.3" top="0.75" bottom="0.5" header="0.3" footer="0.3"/>
  <pageSetup paperSize="9" scale="74"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zoomScaleNormal="100" zoomScaleSheetLayoutView="95" workbookViewId="0">
      <selection activeCell="D4" sqref="D4"/>
    </sheetView>
  </sheetViews>
  <sheetFormatPr defaultColWidth="8.7265625" defaultRowHeight="12.5" x14ac:dyDescent="0.25"/>
  <cols>
    <col min="1" max="1" width="8.7265625" style="37"/>
    <col min="2" max="2" width="56.81640625" style="37" customWidth="1"/>
    <col min="3" max="3" width="10.7265625" style="37" bestFit="1" customWidth="1"/>
    <col min="4" max="4" width="25.81640625" style="37" customWidth="1"/>
    <col min="5" max="5" width="25.453125" style="37" customWidth="1"/>
    <col min="6" max="6" width="8.453125" style="66" customWidth="1"/>
    <col min="7" max="16384" width="8.7265625" style="66"/>
  </cols>
  <sheetData>
    <row r="1" spans="1:5" ht="42" customHeight="1" x14ac:dyDescent="0.25">
      <c r="A1" s="67" t="s">
        <v>128</v>
      </c>
      <c r="B1" s="67" t="s">
        <v>219</v>
      </c>
      <c r="C1" s="67" t="s">
        <v>130</v>
      </c>
      <c r="D1" s="67" t="str">
        <f>BCKetQuaHoatDong_06028!D1</f>
        <v>Tháng 08 năm 2019
Aug 2019</v>
      </c>
      <c r="E1" s="67" t="str">
        <f>BCKetQuaHoatDong_06028!E1</f>
        <v>Tháng 07 năm 2019
Jul 2019</v>
      </c>
    </row>
    <row r="2" spans="1:5" s="71" customFormat="1" ht="39" customHeight="1" x14ac:dyDescent="0.3">
      <c r="A2" s="68" t="s">
        <v>60</v>
      </c>
      <c r="B2" s="69" t="s">
        <v>156</v>
      </c>
      <c r="C2" s="70" t="s">
        <v>24</v>
      </c>
      <c r="D2" s="83"/>
      <c r="E2" s="83"/>
    </row>
    <row r="3" spans="1:5" ht="58.5" customHeight="1" x14ac:dyDescent="0.25">
      <c r="A3" s="72">
        <v>1</v>
      </c>
      <c r="B3" s="32" t="s">
        <v>220</v>
      </c>
      <c r="C3" s="73" t="s">
        <v>25</v>
      </c>
      <c r="D3" s="83">
        <v>1.5288922454695601E-2</v>
      </c>
      <c r="E3" s="83">
        <v>1.5288881911808499E-2</v>
      </c>
    </row>
    <row r="4" spans="1:5" ht="55.5" customHeight="1" x14ac:dyDescent="0.25">
      <c r="A4" s="72">
        <v>2</v>
      </c>
      <c r="B4" s="32" t="s">
        <v>221</v>
      </c>
      <c r="C4" s="73" t="s">
        <v>26</v>
      </c>
      <c r="D4" s="83">
        <v>8.8122614682142604E-4</v>
      </c>
      <c r="E4" s="83">
        <v>8.7336401128711996E-4</v>
      </c>
    </row>
    <row r="5" spans="1:5" ht="91.5" customHeight="1" x14ac:dyDescent="0.25">
      <c r="A5" s="72">
        <v>3</v>
      </c>
      <c r="B5" s="32" t="s">
        <v>222</v>
      </c>
      <c r="C5" s="73" t="s">
        <v>81</v>
      </c>
      <c r="D5" s="83">
        <v>4.6428687607795498E-4</v>
      </c>
      <c r="E5" s="83">
        <v>4.6568497551296398E-4</v>
      </c>
    </row>
    <row r="6" spans="1:5" ht="50" x14ac:dyDescent="0.25">
      <c r="A6" s="72">
        <v>4</v>
      </c>
      <c r="B6" s="32" t="s">
        <v>223</v>
      </c>
      <c r="C6" s="73" t="s">
        <v>27</v>
      </c>
      <c r="D6" s="83">
        <v>4.2296744875633301E-6</v>
      </c>
      <c r="E6" s="83">
        <v>4.6039842608724799E-6</v>
      </c>
    </row>
    <row r="7" spans="1:5" ht="79.5" customHeight="1" x14ac:dyDescent="0.25">
      <c r="A7" s="72">
        <v>5</v>
      </c>
      <c r="B7" s="32" t="s">
        <v>224</v>
      </c>
      <c r="C7" s="73" t="s">
        <v>28</v>
      </c>
      <c r="D7" s="83">
        <v>5.4328368816926902E-5</v>
      </c>
      <c r="E7" s="83">
        <v>5.91362312238718E-5</v>
      </c>
    </row>
    <row r="8" spans="1:5" ht="39" customHeight="1" x14ac:dyDescent="0.25">
      <c r="A8" s="72">
        <v>6</v>
      </c>
      <c r="B8" s="32" t="s">
        <v>225</v>
      </c>
      <c r="C8" s="73" t="s">
        <v>29</v>
      </c>
      <c r="D8" s="83">
        <v>1.6881636441832801E-2</v>
      </c>
      <c r="E8" s="83">
        <v>1.6740796072201702E-2</v>
      </c>
    </row>
    <row r="9" spans="1:5" ht="70.5" customHeight="1" x14ac:dyDescent="0.25">
      <c r="A9" s="72">
        <v>7</v>
      </c>
      <c r="B9" s="32" t="s">
        <v>226</v>
      </c>
      <c r="C9" s="73" t="s">
        <v>30</v>
      </c>
      <c r="D9" s="83">
        <v>0.97848969019431598</v>
      </c>
      <c r="E9" s="83">
        <v>0.86629756297793703</v>
      </c>
    </row>
    <row r="10" spans="1:5" ht="39" customHeight="1" x14ac:dyDescent="0.25">
      <c r="A10" s="68" t="s">
        <v>63</v>
      </c>
      <c r="B10" s="69" t="s">
        <v>157</v>
      </c>
      <c r="C10" s="70" t="s">
        <v>31</v>
      </c>
      <c r="D10" s="74"/>
      <c r="E10" s="74"/>
    </row>
    <row r="11" spans="1:5" ht="40.9" customHeight="1" x14ac:dyDescent="0.25">
      <c r="A11" s="91">
        <v>1</v>
      </c>
      <c r="B11" s="32" t="s">
        <v>158</v>
      </c>
      <c r="C11" s="73" t="s">
        <v>32</v>
      </c>
      <c r="D11" s="74">
        <v>9480710911100</v>
      </c>
      <c r="E11" s="74">
        <v>8706740342000</v>
      </c>
    </row>
    <row r="12" spans="1:5" ht="42.4" customHeight="1" x14ac:dyDescent="0.25">
      <c r="A12" s="91"/>
      <c r="B12" s="32" t="s">
        <v>159</v>
      </c>
      <c r="C12" s="73" t="s">
        <v>33</v>
      </c>
      <c r="D12" s="74">
        <v>9480710911100</v>
      </c>
      <c r="E12" s="74">
        <v>8706740342000</v>
      </c>
    </row>
    <row r="13" spans="1:5" s="71" customFormat="1" ht="44.65" customHeight="1" x14ac:dyDescent="0.3">
      <c r="A13" s="91"/>
      <c r="B13" s="32" t="s">
        <v>160</v>
      </c>
      <c r="C13" s="73" t="s">
        <v>34</v>
      </c>
      <c r="D13" s="75">
        <v>948071091.11000001</v>
      </c>
      <c r="E13" s="75">
        <v>870674034.20000005</v>
      </c>
    </row>
    <row r="14" spans="1:5" ht="43.5" customHeight="1" x14ac:dyDescent="0.25">
      <c r="A14" s="91">
        <v>2</v>
      </c>
      <c r="B14" s="32" t="s">
        <v>161</v>
      </c>
      <c r="C14" s="73" t="s">
        <v>35</v>
      </c>
      <c r="D14" s="74">
        <v>823348817700</v>
      </c>
      <c r="E14" s="74">
        <v>773970569100</v>
      </c>
    </row>
    <row r="15" spans="1:5" ht="39" customHeight="1" x14ac:dyDescent="0.25">
      <c r="A15" s="91"/>
      <c r="B15" s="32" t="s">
        <v>162</v>
      </c>
      <c r="C15" s="73" t="s">
        <v>122</v>
      </c>
      <c r="D15" s="75">
        <v>82334881.769999996</v>
      </c>
      <c r="E15" s="75">
        <v>77397056.909999996</v>
      </c>
    </row>
    <row r="16" spans="1:5" ht="39" customHeight="1" x14ac:dyDescent="0.25">
      <c r="A16" s="91"/>
      <c r="B16" s="32" t="s">
        <v>163</v>
      </c>
      <c r="C16" s="73" t="s">
        <v>123</v>
      </c>
      <c r="D16" s="74">
        <v>823348817700</v>
      </c>
      <c r="E16" s="74">
        <v>773970569100</v>
      </c>
    </row>
    <row r="17" spans="1:5" ht="39" customHeight="1" x14ac:dyDescent="0.25">
      <c r="A17" s="91"/>
      <c r="B17" s="32" t="s">
        <v>164</v>
      </c>
      <c r="C17" s="73" t="s">
        <v>36</v>
      </c>
      <c r="D17" s="75">
        <v>161969638.47</v>
      </c>
      <c r="E17" s="75">
        <v>146292529.34999999</v>
      </c>
    </row>
    <row r="18" spans="1:5" ht="39" customHeight="1" x14ac:dyDescent="0.25">
      <c r="A18" s="91"/>
      <c r="B18" s="32" t="s">
        <v>196</v>
      </c>
      <c r="C18" s="73" t="s">
        <v>37</v>
      </c>
      <c r="D18" s="74">
        <v>1619696384700</v>
      </c>
      <c r="E18" s="74">
        <v>1462925293500</v>
      </c>
    </row>
    <row r="19" spans="1:5" ht="39" customHeight="1" x14ac:dyDescent="0.25">
      <c r="A19" s="91"/>
      <c r="B19" s="32" t="s">
        <v>165</v>
      </c>
      <c r="C19" s="73" t="s">
        <v>74</v>
      </c>
      <c r="D19" s="92">
        <v>-79634756.700000003</v>
      </c>
      <c r="E19" s="92">
        <v>-68895472.439999998</v>
      </c>
    </row>
    <row r="20" spans="1:5" ht="44.65" customHeight="1" x14ac:dyDescent="0.25">
      <c r="A20" s="91"/>
      <c r="B20" s="32" t="s">
        <v>197</v>
      </c>
      <c r="C20" s="73" t="s">
        <v>75</v>
      </c>
      <c r="D20" s="74">
        <v>-796347567000</v>
      </c>
      <c r="E20" s="74">
        <v>-688954724400</v>
      </c>
    </row>
    <row r="21" spans="1:5" ht="39" customHeight="1" x14ac:dyDescent="0.25">
      <c r="A21" s="91">
        <v>3</v>
      </c>
      <c r="B21" s="32" t="s">
        <v>198</v>
      </c>
      <c r="C21" s="73" t="s">
        <v>38</v>
      </c>
      <c r="D21" s="74">
        <v>10304059728800</v>
      </c>
      <c r="E21" s="74">
        <v>9480710911100</v>
      </c>
    </row>
    <row r="22" spans="1:5" ht="39" customHeight="1" x14ac:dyDescent="0.25">
      <c r="A22" s="91"/>
      <c r="B22" s="32" t="s">
        <v>166</v>
      </c>
      <c r="C22" s="73" t="s">
        <v>39</v>
      </c>
      <c r="D22" s="74">
        <v>10304059728800</v>
      </c>
      <c r="E22" s="74">
        <v>9480710911100</v>
      </c>
    </row>
    <row r="23" spans="1:5" ht="39" customHeight="1" x14ac:dyDescent="0.25">
      <c r="A23" s="91"/>
      <c r="B23" s="32" t="s">
        <v>167</v>
      </c>
      <c r="C23" s="73" t="s">
        <v>40</v>
      </c>
      <c r="D23" s="75">
        <v>1030405972.88</v>
      </c>
      <c r="E23" s="75">
        <v>948071091.11000001</v>
      </c>
    </row>
    <row r="24" spans="1:5" ht="60" customHeight="1" x14ac:dyDescent="0.25">
      <c r="A24" s="72">
        <v>4</v>
      </c>
      <c r="B24" s="32" t="s">
        <v>168</v>
      </c>
      <c r="C24" s="73" t="s">
        <v>41</v>
      </c>
      <c r="D24" s="83">
        <v>4.8524563440028604E-7</v>
      </c>
      <c r="E24" s="83">
        <v>1.5685606427033799E-5</v>
      </c>
    </row>
    <row r="25" spans="1:5" ht="39" customHeight="1" x14ac:dyDescent="0.25">
      <c r="A25" s="72">
        <v>5</v>
      </c>
      <c r="B25" s="32" t="s">
        <v>169</v>
      </c>
      <c r="C25" s="73" t="s">
        <v>42</v>
      </c>
      <c r="D25" s="83">
        <v>3.5900000000000001E-2</v>
      </c>
      <c r="E25" s="83">
        <v>3.7499999999999999E-2</v>
      </c>
    </row>
    <row r="26" spans="1:5" ht="39" customHeight="1" x14ac:dyDescent="0.25">
      <c r="A26" s="72">
        <v>6</v>
      </c>
      <c r="B26" s="32" t="s">
        <v>170</v>
      </c>
      <c r="C26" s="73" t="s">
        <v>43</v>
      </c>
      <c r="D26" s="83">
        <v>7.0000000000000001E-3</v>
      </c>
      <c r="E26" s="83">
        <v>6.4000000000000003E-3</v>
      </c>
    </row>
    <row r="27" spans="1:5" ht="39" customHeight="1" x14ac:dyDescent="0.25">
      <c r="A27" s="72">
        <v>7</v>
      </c>
      <c r="B27" s="32" t="s">
        <v>171</v>
      </c>
      <c r="C27" s="73" t="s">
        <v>80</v>
      </c>
      <c r="D27" s="74">
        <v>13753</v>
      </c>
      <c r="E27" s="74">
        <v>12472</v>
      </c>
    </row>
    <row r="28" spans="1:5" ht="39" customHeight="1" x14ac:dyDescent="0.25">
      <c r="A28" s="72">
        <v>8</v>
      </c>
      <c r="B28" s="32" t="s">
        <v>199</v>
      </c>
      <c r="C28" s="73" t="s">
        <v>44</v>
      </c>
      <c r="D28" s="76">
        <v>13418.78</v>
      </c>
      <c r="E28" s="76">
        <v>13288.23</v>
      </c>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B10" sqref="B10"/>
    </sheetView>
  </sheetViews>
  <sheetFormatPr defaultRowHeight="14.5" x14ac:dyDescent="0.35"/>
  <cols>
    <col min="2" max="2" width="37.54296875" customWidth="1"/>
    <col min="3" max="3" width="55.7265625" customWidth="1"/>
  </cols>
  <sheetData>
    <row r="1" spans="1:3" x14ac:dyDescent="0.35">
      <c r="A1" s="21" t="s">
        <v>23</v>
      </c>
      <c r="B1" s="22" t="s">
        <v>82</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XeHE+9lSkVlX4NezKCKf+UXClVc=</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JBIC2CdHPQbzJWiXVkPWxSnofGE=</DigestValue>
    </Reference>
  </SignedInfo>
  <SignatureValue>FEWbWlDYX5qcirIYGbFmdyyc/aEhVBkley6RqohKgnpxdf9Re5jLQ8X7jMTuNCYwKBtSP37ARJSd
nMBU3Jz01+iyO7GkoRfkJxSba7OeRspMkHqrB1v6Nja8DLfPz1evo4YhZkCPTrafnF/3VHVa9zJ8
l0NRmnuA90kIxX6uvNo=</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fBgkCMbSNZYTWZrvATnPktqJ2Uc=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printerSettings/printerSettings5.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REo57e94pLX5bswtvKndhHwF8ow=</DigestValue>
      </Reference>
      <Reference URI="/xl/styles.xml?ContentType=application/vnd.openxmlformats-officedocument.spreadsheetml.styles+xml">
        <DigestMethod Algorithm="http://www.w3.org/2000/09/xmldsig#sha1"/>
        <DigestValue>G1ki5ZyeYf7h7RwQgrOppLDe4Ts=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HwSgP0GTzkgO5SNxZB3IiCUbG1g=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J/JiJPZbMyNCuuJeAK2JjxEy0OU=</DigestValue>
      </Reference>
      <Reference URI="/xl/worksheets/sheet2.xml?ContentType=application/vnd.openxmlformats-officedocument.spreadsheetml.worksheet+xml">
        <DigestMethod Algorithm="http://www.w3.org/2000/09/xmldsig#sha1"/>
        <DigestValue>sJK8jgR/NwIADSP6OGgEf9ETmes=</DigestValue>
      </Reference>
      <Reference URI="/xl/worksheets/sheet3.xml?ContentType=application/vnd.openxmlformats-officedocument.spreadsheetml.worksheet+xml">
        <DigestMethod Algorithm="http://www.w3.org/2000/09/xmldsig#sha1"/>
        <DigestValue>vZu12P2Q2djhY4uaDUqPoMIDjD8=</DigestValue>
      </Reference>
      <Reference URI="/xl/worksheets/sheet4.xml?ContentType=application/vnd.openxmlformats-officedocument.spreadsheetml.worksheet+xml">
        <DigestMethod Algorithm="http://www.w3.org/2000/09/xmldsig#sha1"/>
        <DigestValue>ekI1hxpstct+vRCENrZwYYPZCfo=</DigestValue>
      </Reference>
      <Reference URI="/xl/worksheets/sheet5.xml?ContentType=application/vnd.openxmlformats-officedocument.spreadsheetml.worksheet+xml">
        <DigestMethod Algorithm="http://www.w3.org/2000/09/xmldsig#sha1"/>
        <DigestValue>3juRxGcCOlcJf2h5xM2htmk3y8A=</DigestValue>
      </Reference>
      <Reference URI="/xl/worksheets/sheet6.xml?ContentType=application/vnd.openxmlformats-officedocument.spreadsheetml.worksheet+xml">
        <DigestMethod Algorithm="http://www.w3.org/2000/09/xmldsig#sha1"/>
        <DigestValue>g9IzwqgGO860ijY8XsG/BDv09HI=</DigestValue>
      </Reference>
    </Manifest>
    <SignatureProperties>
      <SignatureProperty Id="idSignatureTime" Target="#idPackageSignature">
        <mdssi:SignatureTime xmlns:mdssi="http://schemas.openxmlformats.org/package/2006/digital-signature">
          <mdssi:Format>YYYY-MM-DDThh:mm:ssTZD</mdssi:Format>
          <mdssi:Value>2019-09-06T05:07:02Z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2019-09-06T05:07:02Z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jI+9mKMPzpHlkO9c9KzUz1QdQ5w=</DigestValue>
    </Reference>
    <Reference Type="http://www.w3.org/2000/09/xmldsig#Object" URI="#idOfficeObject">
      <DigestMethod Algorithm="http://www.w3.org/2000/09/xmldsig#sha1"/>
      <DigestValue>+1PIYY4wM7TKzj/e4GTmBfzSdsk=</DigestValue>
    </Reference>
    <Reference Type="http://uri.etsi.org/01903#SignedProperties" URI="#idSignedProperties">
      <Transforms>
        <Transform Algorithm="http://www.w3.org/TR/2001/REC-xml-c14n-20010315"/>
      </Transforms>
      <DigestMethod Algorithm="http://www.w3.org/2000/09/xmldsig#sha1"/>
      <DigestValue>BMZaHlPCkITUWglIam9tsij+7sc=</DigestValue>
    </Reference>
  </SignedInfo>
  <SignatureValue>HY0hSU9bemhFdvbLx/kTl2HChlQFFzNuqaWrZZNjW/tm6bVmsc12/PDyGOB8x4ZXMx3Eh7JI6VpN
vAU5rThVMVL9tqPCW5Z608kCYE22PDL2Qof/XVjyJnK+FigmNoDkQCVGO9pDWmhpss3TqGOVCnSH
H46ixqrfxedhYlgcvfk=</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fBgkCMbSNZYTWZrvATnPktqJ2Uc=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printerSettings/printerSettings5.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REo57e94pLX5bswtvKndhHwF8ow=</DigestValue>
      </Reference>
      <Reference URI="/xl/styles.xml?ContentType=application/vnd.openxmlformats-officedocument.spreadsheetml.styles+xml">
        <DigestMethod Algorithm="http://www.w3.org/2000/09/xmldsig#sha1"/>
        <DigestValue>G1ki5ZyeYf7h7RwQgrOppLDe4Ts=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HwSgP0GTzkgO5SNxZB3IiCUbG1g=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J/JiJPZbMyNCuuJeAK2JjxEy0OU=</DigestValue>
      </Reference>
      <Reference URI="/xl/worksheets/sheet2.xml?ContentType=application/vnd.openxmlformats-officedocument.spreadsheetml.worksheet+xml">
        <DigestMethod Algorithm="http://www.w3.org/2000/09/xmldsig#sha1"/>
        <DigestValue>sJK8jgR/NwIADSP6OGgEf9ETmes=</DigestValue>
      </Reference>
      <Reference URI="/xl/worksheets/sheet3.xml?ContentType=application/vnd.openxmlformats-officedocument.spreadsheetml.worksheet+xml">
        <DigestMethod Algorithm="http://www.w3.org/2000/09/xmldsig#sha1"/>
        <DigestValue>vZu12P2Q2djhY4uaDUqPoMIDjD8=</DigestValue>
      </Reference>
      <Reference URI="/xl/worksheets/sheet4.xml?ContentType=application/vnd.openxmlformats-officedocument.spreadsheetml.worksheet+xml">
        <DigestMethod Algorithm="http://www.w3.org/2000/09/xmldsig#sha1"/>
        <DigestValue>ekI1hxpstct+vRCENrZwYYPZCfo=</DigestValue>
      </Reference>
      <Reference URI="/xl/worksheets/sheet5.xml?ContentType=application/vnd.openxmlformats-officedocument.spreadsheetml.worksheet+xml">
        <DigestMethod Algorithm="http://www.w3.org/2000/09/xmldsig#sha1"/>
        <DigestValue>3juRxGcCOlcJf2h5xM2htmk3y8A=</DigestValue>
      </Reference>
      <Reference URI="/xl/worksheets/sheet6.xml?ContentType=application/vnd.openxmlformats-officedocument.spreadsheetml.worksheet+xml">
        <DigestMethod Algorithm="http://www.w3.org/2000/09/xmldsig#sha1"/>
        <DigestValue>g9IzwqgGO860ijY8XsG/BDv09HI=</DigestValue>
      </Reference>
    </Manifest>
    <SignatureProperties>
      <SignatureProperty Id="idSignatureTime" Target="#idPackageSignature">
        <mdssi:SignatureTime xmlns:mdssi="http://schemas.openxmlformats.org/package/2006/digital-signature">
          <mdssi:Format>YYYY-MM-DDThh:mm:ssTZD</mdssi:Format>
          <mdssi:Value>2019-09-07T02:44:56Z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2019-09-07T02:44:56Z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dcterms:created xsi:type="dcterms:W3CDTF">2013-07-15T10:49:12Z</dcterms:created>
  <dcterms:modified xsi:type="dcterms:W3CDTF">2019-09-06T05:06:59Z</dcterms:modified>
</cp:coreProperties>
</file>