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05" yWindow="-105" windowWidth="15600" windowHeight="10425" tabRatio="712" firstSheet="4" activeTab="6"/>
  </bookViews>
  <sheets>
    <sheet name="Tong Quat" sheetId="11" r:id="rId1"/>
    <sheet name="BCTaiSan_06116" sheetId="27" r:id="rId2"/>
    <sheet name="BCKetQuaHoatDong_06117" sheetId="28" r:id="rId3"/>
    <sheet name="BCDanhMucDauTu_06118" sheetId="29" r:id="rId4"/>
    <sheet name="BCHoatDongVay_06119" sheetId="4" r:id="rId5"/>
    <sheet name="CTKhac_06120" sheetId="22" r:id="rId6"/>
    <sheet name="ThongKePhiGiaoDich_06121" sheetId="6" r:id="rId7"/>
    <sheet name="TKGD_Dieu14_06200" sheetId="26" r:id="rId8"/>
  </sheet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 i="6" l="1"/>
</calcChain>
</file>

<file path=xl/sharedStrings.xml><?xml version="1.0" encoding="utf-8"?>
<sst xmlns="http://schemas.openxmlformats.org/spreadsheetml/2006/main" count="412" uniqueCount="358">
  <si>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</si>
  <si>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</si>
  <si>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</si>
  <si>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</si>
  <si>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</si>
  <si>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</si>
  <si>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</si>
  <si>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</si>
  <si>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</si>
  <si>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</si>
  <si>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</si>
  <si>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</si>
  <si>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</si>
  <si>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</si>
  <si>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</si>
  <si>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</si>
  <si>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</si>
  <si>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</si>
  <si>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</si>
  <si>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</si>
  <si>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</si>
  <si>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</si>
  <si>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</si>
  <si>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</si>
  <si>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</si>
  <si>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</si>
  <si>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</si>
  <si>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</si>
  <si>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</si>
  <si>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</si>
  <si>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</si>
  <si>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</si>
  <si>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</si>
  <si>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</si>
  <si>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</si>
  <si>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</si>
  <si>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</si>
  <si>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</si>
  <si>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</si>
  <si>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</si>
  <si>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</si>
  <si>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</si>
  <si>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</si>
  <si>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</si>
  <si>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</si>
  <si>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</si>
  <si>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</si>
  <si>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</si>
  <si>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</si>
  <si>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</si>
  <si>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</si>
  <si>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</si>
  <si>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</si>
  <si>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</si>
  <si>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</si>
  <si>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</si>
  <si>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</si>
  <si>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</si>
  <si>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</si>
  <si>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</si>
  <si>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</si>
  <si>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</si>
  <si>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</si>
  <si>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</si>
  <si>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</si>
  <si>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</si>
  <si>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</si>
  <si>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</si>
  <si>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</si>
  <si>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</si>
  <si>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</si>
  <si>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</si>
  <si>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</si>
  <si>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</si>
  <si>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</si>
  <si>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</si>
  <si>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</si>
  <si>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</si>
  <si>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</si>
  <si>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</si>
  <si>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</si>
  <si>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</si>
  <si>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</si>
  <si>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</si>
  <si>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</si>
  <si>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</si>
  <si>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</si>
  <si>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</si>
  <si>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</si>
  <si>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</si>
  <si>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</si>
  <si>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</si>
  <si>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</si>
  <si>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</si>
  <si>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</si>
  <si>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</si>
  <si>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</si>
  <si>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</si>
  <si>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</si>
  <si>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</si>
  <si>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</si>
  <si>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</si>
  <si>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</si>
  <si>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</si>
  <si>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</si>
  <si>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</si>
  <si>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</si>
  <si>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</si>
  <si>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</si>
  <si>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</si>
  <si>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</si>
  <si>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</si>
  <si>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</si>
  <si>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</si>
  <si>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</si>
  <si>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</si>
  <si>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</si>
  <si>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</si>
  <si>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</si>
  <si>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</si>
  <si>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</si>
  <si>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</si>
  <si>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</si>
  <si>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</si>
  <si>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</si>
  <si>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</si>
  <si>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</si>
  <si>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</si>
  <si>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</si>
  <si>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</si>
  <si>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</si>
  <si>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</si>
  <si>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</si>
  <si>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</si>
  <si>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</si>
  <si>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</si>
  <si>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</si>
  <si>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</si>
  <si>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</si>
  <si>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</si>
  <si>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</si>
  <si>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</si>
  <si>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</si>
  <si>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</si>
  <si>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</si>
  <si>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</si>
  <si>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</si>
  <si>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</si>
  <si>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</si>
  <si>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</si>
  <si>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</si>
  <si>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</si>
  <si>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</si>
  <si>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</si>
  <si>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</si>
  <si>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</si>
  <si>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</si>
  <si>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</si>
  <si>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</si>
  <si>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</si>
  <si>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</si>
  <si>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</si>
  <si>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</si>
  <si>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</si>
  <si>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</si>
  <si>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</si>
  <si>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</si>
  <si>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</si>
  <si>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</si>
  <si>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</si>
  <si>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</si>
  <si>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</si>
  <si>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</si>
  <si>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</si>
  <si>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</si>
  <si>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</si>
  <si>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</si>
  <si>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</si>
  <si>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</si>
  <si>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</si>
  <si>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</si>
  <si>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</si>
  <si>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</si>
  <si>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</si>
  <si>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</si>
  <si>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</si>
  <si>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</si>
  <si>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</si>
  <si>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</si>
  <si>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</si>
  <si>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</si>
  <si>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</si>
  <si>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</si>
  <si>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</si>
  <si>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</si>
  <si>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</si>
  <si>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</si>
  <si>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</si>
  <si>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</si>
  <si>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</si>
  <si>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</si>
  <si>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</si>
  <si>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</si>
  <si>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</si>
  <si>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</si>
  <si>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</si>
  <si>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</si>
  <si>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</si>
  <si>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</si>
  <si>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</si>
  <si>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</si>
  <si>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</si>
  <si>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</si>
  <si>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</si>
  <si>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</si>
  <si>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</si>
  <si>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</si>
  <si>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</si>
  <si>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</si>
  <si>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</si>
  <si>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</si>
  <si>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</si>
  <si>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</si>
  <si>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</si>
  <si>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</si>
  <si>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</si>
  <si>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</si>
  <si>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</si>
  <si>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</si>
  <si>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</si>
  <si>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</si>
  <si>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</si>
  <si>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</si>
  <si>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 xml:space="preserve">2. Tên ngân hàng giám sát: Ngân hàng TMCP Đầu tư và Phát triển VN-CN Hà Thành </t>
  </si>
  <si>
    <t>3. Tên quỹ đầu tư bất động sản: Quỹ đầu tư bất động sản Techcom Việt Nam</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</si>
  <si>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</si>
  <si>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</si>
  <si>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</si>
  <si>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</si>
  <si>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</si>
  <si>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</si>
  <si>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</si>
  <si>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</si>
  <si>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</si>
  <si>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</si>
  <si>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</si>
  <si>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</si>
  <si>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 xml:space="preserve">I       </t>
  </si>
  <si>
    <t xml:space="preserve">I.1     </t>
  </si>
  <si>
    <t xml:space="preserve">I.2     </t>
  </si>
  <si>
    <t xml:space="preserve">I.4     </t>
  </si>
  <si>
    <t xml:space="preserve">I.5     </t>
  </si>
  <si>
    <t xml:space="preserve">I.6     </t>
  </si>
  <si>
    <t xml:space="preserve">I.7     </t>
  </si>
  <si>
    <t xml:space="preserve">I.8     </t>
  </si>
  <si>
    <t xml:space="preserve">I.10    </t>
  </si>
  <si>
    <t xml:space="preserve">II      </t>
  </si>
  <si>
    <t xml:space="preserve">II.1    </t>
  </si>
  <si>
    <t xml:space="preserve">II.2    </t>
  </si>
  <si>
    <t xml:space="preserve">II.2.1  </t>
  </si>
  <si>
    <t xml:space="preserve">II.3    </t>
  </si>
  <si>
    <t xml:space="preserve">II.4    </t>
  </si>
  <si>
    <t xml:space="preserve">I.3     </t>
  </si>
  <si>
    <t xml:space="preserve">II.5    </t>
  </si>
  <si>
    <t xml:space="preserve">II.6    </t>
  </si>
  <si>
    <t xml:space="preserve">II.7    </t>
  </si>
  <si>
    <t xml:space="preserve">II.8    </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</si>
  <si>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</si>
  <si>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</si>
  <si>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</si>
  <si>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</si>
  <si>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</si>
  <si>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</si>
  <si>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</si>
  <si>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</si>
  <si>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</si>
  <si>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</si>
  <si>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Trái phiếu niêm yết</t>
  </si>
  <si>
    <t>22052</t>
  </si>
  <si>
    <t>Quý:</t>
  </si>
  <si>
    <t>Cổ phiếu không niêm yết</t>
  </si>
  <si>
    <t>Các loại chứng khoán khác</t>
  </si>
  <si>
    <t>Lãi tiền gửi được nhận</t>
  </si>
  <si>
    <t>Phải thu khác</t>
  </si>
  <si>
    <t>Tiền gửi không kỳ hạn</t>
  </si>
  <si>
    <t xml:space="preserve">Tiền gửi có kỳ hạn </t>
  </si>
  <si>
    <t>22203</t>
  </si>
  <si>
    <t>1. Tên công ty quản lý quỹ: Công ty cổ phần Quản lý Quỹ Kỹ Thương</t>
  </si>
  <si>
    <t xml:space="preserve">     NLG             </t>
  </si>
  <si>
    <t xml:space="preserve">     VIC             </t>
  </si>
  <si>
    <t>TT</t>
  </si>
  <si>
    <t>Tài sản</t>
  </si>
  <si>
    <t>I.1</t>
  </si>
  <si>
    <t xml:space="preserve">Tiền </t>
  </si>
  <si>
    <t>I.2</t>
  </si>
  <si>
    <t>I.4</t>
  </si>
  <si>
    <t xml:space="preserve">I.5 </t>
  </si>
  <si>
    <t>I.6</t>
  </si>
  <si>
    <t xml:space="preserve">I.7 </t>
  </si>
  <si>
    <t xml:space="preserve">I.8 </t>
  </si>
  <si>
    <t>I.9</t>
  </si>
  <si>
    <t>I.10</t>
  </si>
  <si>
    <t xml:space="preserve">II. </t>
  </si>
  <si>
    <t xml:space="preserve">II.1 </t>
  </si>
  <si>
    <t>chi tiết 1</t>
  </si>
  <si>
    <t>22131.1</t>
  </si>
  <si>
    <t>chi tiết 2</t>
  </si>
  <si>
    <t>22131.2</t>
  </si>
  <si>
    <t xml:space="preserve">II.2 </t>
  </si>
  <si>
    <t xml:space="preserve">II.3 </t>
  </si>
  <si>
    <t xml:space="preserve">II.4 </t>
  </si>
  <si>
    <t>Tài sản ròng của quỹ/công ty đầu tư (I.8-II.3)</t>
  </si>
  <si>
    <t>Tổng số chứng chỉ quỹ/cổ phiếu đang lưu hành</t>
  </si>
  <si>
    <t>Giá trị tài sản ròng trên một chứng chỉ quỹ/cổ phiếu</t>
  </si>
  <si>
    <t>Thu nhập bán chứng khoán</t>
  </si>
  <si>
    <t xml:space="preserve"> Phí lưu ký, giám sát trả cho NHGS</t>
  </si>
  <si>
    <t>Chi phí kiểm toán trả cho tổ chức kiểm toán;</t>
  </si>
  <si>
    <t xml:space="preserve"> Chi phí liên quan đến thực hiện các giao dịch tài sản của quỹ/công ty.</t>
  </si>
  <si>
    <t>2232.2</t>
  </si>
  <si>
    <t>Thay đổi về giá trị của các khoản đầu tư trong kỳ</t>
  </si>
  <si>
    <t>VII</t>
  </si>
  <si>
    <t>Thay đổi giá trị tài sản ròng của Quỹ/Công ty trong kỳ:</t>
  </si>
  <si>
    <t>trong đó</t>
  </si>
  <si>
    <t>2240</t>
  </si>
  <si>
    <t>Thay đổi giá trị tài sản ròng của Quỹ/Công ty do các hoạt động liên quan đến đầu tư trong kỳ</t>
  </si>
  <si>
    <t>Thay đổi giá trị tài sản ròng do việc chi trả lợi tức/cổ tức cho các nhà đầu tư/cổ đông trong kỳ</t>
  </si>
  <si>
    <t>VIII</t>
  </si>
  <si>
    <t>IX</t>
  </si>
  <si>
    <t>Loại tài sản</t>
  </si>
  <si>
    <t>Giá thị trường hoặc giá trị hợp lý tại ngày báo cáo</t>
  </si>
  <si>
    <t>Tỷ lệ %/Tổng giá trị tài sản của quỹ</t>
  </si>
  <si>
    <t>…..</t>
  </si>
  <si>
    <t xml:space="preserve">1 </t>
  </si>
  <si>
    <t xml:space="preserve">2 </t>
  </si>
  <si>
    <t>Tổng các loại cổ phiếu</t>
  </si>
  <si>
    <t xml:space="preserve">IV </t>
  </si>
  <si>
    <t>Trái phiếu</t>
  </si>
  <si>
    <t>Tổng các loại chứng khoán</t>
  </si>
  <si>
    <t xml:space="preserve">VI </t>
  </si>
  <si>
    <t xml:space="preserve">Các tài sản khác </t>
  </si>
  <si>
    <t>Lãi trái phiếu được nhận</t>
  </si>
  <si>
    <t xml:space="preserve">VII </t>
  </si>
  <si>
    <t>Công cụ chuyển nhượng...</t>
  </si>
  <si>
    <t xml:space="preserve">Tổng giá trị danh mục </t>
  </si>
  <si>
    <t>4. Ngày lập báo cáo: 05/09/2019</t>
  </si>
  <si>
    <t>Kỳ này 31/08/2019</t>
  </si>
  <si>
    <t>Kỳ trước 31/07/2019</t>
  </si>
  <si>
    <t>%/cùng kỳ trước</t>
  </si>
  <si>
    <t>Kỳ này (01/08/2019-31/08/2019)</t>
  </si>
  <si>
    <t>Kỳ trước (01/07/2019-31/07/2019)</t>
  </si>
  <si>
    <t>NPM11804</t>
  </si>
  <si>
    <t>SDI11717</t>
  </si>
  <si>
    <t>VHM11802</t>
  </si>
  <si>
    <t>1</t>
  </si>
  <si>
    <t>Không liên quan</t>
  </si>
  <si>
    <t xml:space="preserve"> 0.01% - 0.15% </t>
  </si>
  <si>
    <t>Tổng Giám đốc</t>
  </si>
  <si>
    <t>Công ty Cổ phần Chứng khoán Dầu khí (PSI)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</si>
</sst>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00%"/>
    <numFmt numFmtId="166" formatCode="##,###,###,###,###"/>
  </numFmts>
  <fonts count="44" x14ac:knownFonts="1">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11"/>
      <name val="Calibri"/>
      <family val="2"/>
      <scheme val="minor"/>
    </font>
    <font>
      <sz val="8.25"/>
      <name val="Microsoft Sans Serif"/>
      <family val="2"/>
    </font>
    <font>
      <sz val="11"/>
      <name val="Times New Roman"/>
      <family val="1"/>
    </font>
    <font>
      <sz val="8.25"/>
      <name val="Microsoft Sans Serif"/>
      <family val="2"/>
    </font>
    <font>
      <b/>
      <sz val="8"/>
      <color rgb="FFFF0000"/>
      <name val="Tahoma"/>
      <family val="2"/>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6" applyNumberFormat="0" applyAlignment="0" applyProtection="0"/>
    <xf numFmtId="0" fontId="29" fillId="9" borderId="17" applyNumberFormat="0" applyAlignment="0" applyProtection="0"/>
    <xf numFmtId="0" fontId="30" fillId="9" borderId="16" applyNumberFormat="0" applyAlignment="0" applyProtection="0"/>
    <xf numFmtId="0" fontId="31" fillId="0" borderId="18" applyNumberFormat="0" applyFill="0" applyAlignment="0" applyProtection="0"/>
    <xf numFmtId="0" fontId="32" fillId="10" borderId="19" applyNumberFormat="0" applyAlignment="0" applyProtection="0"/>
    <xf numFmtId="0" fontId="33" fillId="0" borderId="0" applyNumberFormat="0" applyFill="0" applyBorder="0" applyAlignment="0" applyProtection="0"/>
    <xf numFmtId="0" fontId="8" fillId="11"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6" fillId="35" borderId="0" applyNumberFormat="0" applyBorder="0" applyAlignment="0" applyProtection="0"/>
    <xf numFmtId="0" fontId="37" fillId="0" borderId="0">
      <alignment vertical="top"/>
    </xf>
    <xf numFmtId="0" fontId="40" fillId="0" borderId="0">
      <alignment vertical="top"/>
    </xf>
    <xf numFmtId="0" fontId="42" fillId="0" borderId="0">
      <alignment vertical="top"/>
    </xf>
  </cellStyleXfs>
  <cellXfs count="138">
    <xf numFmtId="0" fontId="0" fillId="0" borderId="0" xfId="0"/>
    <xf numFmtId="164" fontId="8"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4" fontId="8" fillId="0" borderId="0" xfId="1" applyNumberFormat="1" applyFont="1"/>
    <xf numFmtId="49" fontId="0" fillId="0" borderId="0" xfId="0" applyNumberFormat="1" applyFill="1"/>
    <xf numFmtId="43"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0" fontId="18" fillId="0" borderId="1" xfId="0" applyFont="1" applyBorder="1" applyAlignment="1">
      <alignment horizontal="justify" vertical="center" wrapText="1"/>
    </xf>
    <xf numFmtId="164" fontId="18" fillId="0" borderId="1" xfId="1" applyNumberFormat="1" applyFont="1" applyBorder="1" applyAlignment="1">
      <alignment horizontal="justify" vertical="center" wrapText="1"/>
    </xf>
    <xf numFmtId="164"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0" fontId="4" fillId="4"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10" fillId="0" borderId="1" xfId="0" applyFont="1" applyBorder="1" applyAlignment="1">
      <alignment horizontal="center"/>
    </xf>
    <xf numFmtId="0" fontId="4"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4" fillId="4" borderId="1" xfId="0" applyNumberFormat="1" applyFont="1" applyFill="1" applyBorder="1" applyAlignment="1" applyProtection="1">
      <alignment horizontal="center" vertical="center" wrapText="1"/>
    </xf>
    <xf numFmtId="43" fontId="0" fillId="0" borderId="0" xfId="0" applyNumberFormat="1"/>
    <xf numFmtId="10" fontId="3" fillId="0" borderId="2" xfId="1" applyNumberFormat="1" applyFont="1" applyFill="1" applyBorder="1" applyAlignment="1" applyProtection="1">
      <alignment horizontal="right" vertical="center" wrapText="1"/>
    </xf>
    <xf numFmtId="43" fontId="33" fillId="0" borderId="0" xfId="1" applyNumberFormat="1" applyFont="1" applyFill="1"/>
    <xf numFmtId="0" fontId="19" fillId="0" borderId="1" xfId="0" applyFont="1" applyBorder="1" applyAlignment="1">
      <alignment horizontal="justify" vertical="center" wrapText="1"/>
    </xf>
    <xf numFmtId="164" fontId="4" fillId="0" borderId="1" xfId="1" applyNumberFormat="1" applyFont="1" applyFill="1" applyBorder="1" applyAlignment="1" applyProtection="1">
      <alignment horizontal="center" vertical="center" wrapText="1"/>
    </xf>
    <xf numFmtId="4" fontId="3" fillId="0" borderId="2" xfId="1" applyNumberFormat="1" applyFont="1" applyFill="1" applyBorder="1" applyAlignment="1" applyProtection="1">
      <alignment horizontal="right" vertical="center" wrapText="1"/>
    </xf>
    <xf numFmtId="14" fontId="38" fillId="4" borderId="2" xfId="1" applyNumberFormat="1" applyFont="1" applyFill="1" applyBorder="1" applyAlignment="1" applyProtection="1">
      <alignment horizontal="center" vertical="center" wrapText="1"/>
    </xf>
    <xf numFmtId="10" fontId="2" fillId="0" borderId="1" xfId="6" applyNumberFormat="1" applyFont="1" applyFill="1" applyBorder="1" applyAlignment="1" applyProtection="1">
      <alignment horizontal="center" vertical="center" wrapText="1"/>
    </xf>
    <xf numFmtId="43" fontId="3" fillId="0" borderId="1" xfId="1" applyFont="1" applyFill="1" applyBorder="1" applyAlignment="1" applyProtection="1">
      <alignment horizontal="left" vertical="center" wrapText="1"/>
    </xf>
    <xf numFmtId="43" fontId="0" fillId="0" borderId="0" xfId="1" applyFont="1"/>
    <xf numFmtId="165" fontId="3" fillId="2" borderId="2" xfId="1" applyNumberFormat="1" applyFont="1" applyFill="1" applyBorder="1" applyAlignment="1" applyProtection="1">
      <alignment horizontal="right" vertical="center" wrapText="1"/>
    </xf>
    <xf numFmtId="43" fontId="3" fillId="2" borderId="2" xfId="1" applyNumberFormat="1" applyFont="1" applyFill="1" applyBorder="1" applyAlignment="1" applyProtection="1">
      <alignment horizontal="left" vertical="center" wrapText="1"/>
    </xf>
    <xf numFmtId="10" fontId="0" fillId="0" borderId="0" xfId="0" applyNumberFormat="1"/>
    <xf numFmtId="49" fontId="2" fillId="2" borderId="1" xfId="0"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left" vertical="center" wrapText="1"/>
    </xf>
    <xf numFmtId="164" fontId="2" fillId="2" borderId="1" xfId="1" applyNumberFormat="1" applyFont="1" applyFill="1" applyBorder="1" applyAlignment="1" applyProtection="1">
      <alignment horizontal="center" vertical="center" wrapText="1"/>
    </xf>
    <xf numFmtId="10" fontId="2" fillId="2" borderId="1" xfId="6"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center" vertical="center" wrapText="1"/>
    </xf>
    <xf numFmtId="49" fontId="0" fillId="2" borderId="0" xfId="0" applyNumberFormat="1" applyFill="1"/>
    <xf numFmtId="0" fontId="41" fillId="3" borderId="0" xfId="0" applyFont="1" applyFill="1"/>
    <xf numFmtId="166" fontId="0" fillId="0" borderId="0" xfId="0" applyNumberFormat="1"/>
    <xf numFmtId="3" fontId="3" fillId="0" borderId="2" xfId="1" applyNumberFormat="1" applyFont="1" applyFill="1" applyBorder="1" applyAlignment="1" applyProtection="1">
      <alignment horizontal="right" vertical="center" wrapText="1"/>
    </xf>
    <xf numFmtId="3" fontId="3" fillId="0" borderId="2" xfId="0" applyNumberFormat="1" applyFont="1" applyFill="1" applyBorder="1" applyAlignment="1" applyProtection="1">
      <alignment horizontal="left" vertical="center" wrapText="1"/>
    </xf>
    <xf numFmtId="3" fontId="3" fillId="0" borderId="2" xfId="1" applyNumberFormat="1" applyFont="1" applyFill="1" applyBorder="1" applyAlignment="1" applyProtection="1">
      <alignment horizontal="left" vertical="center" wrapText="1"/>
    </xf>
    <xf numFmtId="165" fontId="3" fillId="0" borderId="2" xfId="6" applyNumberFormat="1" applyFont="1" applyFill="1" applyBorder="1" applyAlignment="1" applyProtection="1">
      <alignment horizontal="right" vertical="center" wrapText="1"/>
    </xf>
    <xf numFmtId="164" fontId="4" fillId="3" borderId="2" xfId="1"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49" fontId="3" fillId="0" borderId="2" xfId="0" applyNumberFormat="1" applyFont="1" applyBorder="1" applyAlignment="1">
      <alignment horizontal="left" vertical="center" wrapText="1"/>
    </xf>
    <xf numFmtId="0" fontId="4" fillId="3" borderId="3" xfId="3" applyFont="1" applyFill="1" applyBorder="1" applyAlignment="1">
      <alignment horizontal="center" vertical="center" wrapText="1"/>
    </xf>
    <xf numFmtId="0" fontId="4" fillId="3" borderId="3" xfId="3" applyFont="1" applyFill="1" applyBorder="1" applyAlignment="1">
      <alignment horizontal="left" vertical="center" wrapText="1"/>
    </xf>
    <xf numFmtId="0" fontId="4" fillId="3" borderId="2" xfId="3" applyFont="1" applyFill="1" applyBorder="1" applyAlignment="1">
      <alignment horizontal="left" vertical="center" wrapText="1"/>
    </xf>
    <xf numFmtId="10" fontId="4" fillId="3" borderId="2" xfId="6" applyNumberFormat="1" applyFont="1" applyFill="1" applyBorder="1" applyAlignment="1">
      <alignment horizontal="center" vertical="center" wrapText="1"/>
    </xf>
    <xf numFmtId="49" fontId="38" fillId="0" borderId="2" xfId="0" applyNumberFormat="1" applyFont="1" applyBorder="1" applyAlignment="1">
      <alignment horizontal="left" vertical="center" wrapText="1"/>
    </xf>
    <xf numFmtId="0" fontId="16" fillId="0" borderId="1" xfId="0" applyFont="1" applyBorder="1" applyAlignment="1">
      <alignment horizontal="center"/>
    </xf>
    <xf numFmtId="49" fontId="38" fillId="0" borderId="3" xfId="3" applyNumberFormat="1" applyFont="1" applyBorder="1" applyAlignment="1">
      <alignment horizontal="left" vertical="center" wrapText="1"/>
    </xf>
    <xf numFmtId="49" fontId="3" fillId="0" borderId="2" xfId="3" applyNumberFormat="1" applyFont="1" applyBorder="1" applyAlignment="1">
      <alignment horizontal="left" vertical="center" wrapText="1"/>
    </xf>
    <xf numFmtId="164" fontId="3" fillId="0" borderId="2" xfId="1" applyNumberFormat="1" applyFont="1" applyBorder="1" applyAlignment="1">
      <alignment horizontal="left" vertical="center" wrapText="1"/>
    </xf>
    <xf numFmtId="10" fontId="3" fillId="0" borderId="2" xfId="6" applyNumberFormat="1" applyFont="1" applyBorder="1" applyAlignment="1">
      <alignment horizontal="right" vertical="center" wrapText="1"/>
    </xf>
    <xf numFmtId="164" fontId="0" fillId="0" borderId="0" xfId="1" applyNumberFormat="1" applyFont="1"/>
    <xf numFmtId="49" fontId="3" fillId="0" borderId="3" xfId="3" applyNumberFormat="1" applyFont="1" applyBorder="1" applyAlignment="1">
      <alignment horizontal="left" vertical="center" wrapText="1"/>
    </xf>
    <xf numFmtId="49" fontId="3" fillId="0" borderId="3" xfId="3" applyNumberFormat="1" applyFont="1" applyBorder="1" applyAlignment="1">
      <alignment horizontal="left" vertical="center" wrapText="1" indent="1"/>
    </xf>
    <xf numFmtId="49" fontId="38" fillId="0" borderId="0" xfId="0" applyNumberFormat="1" applyFont="1" applyAlignment="1">
      <alignment horizontal="left" vertical="center" wrapText="1"/>
    </xf>
    <xf numFmtId="0" fontId="3" fillId="0" borderId="1" xfId="0" applyFont="1" applyBorder="1" applyAlignment="1">
      <alignment horizontal="center"/>
    </xf>
    <xf numFmtId="0" fontId="33" fillId="0" borderId="0" xfId="0" applyFont="1"/>
    <xf numFmtId="164" fontId="33" fillId="0" borderId="0" xfId="1" applyNumberFormat="1" applyFont="1"/>
    <xf numFmtId="49" fontId="43" fillId="0" borderId="2" xfId="0" applyNumberFormat="1" applyFont="1" applyBorder="1" applyAlignment="1">
      <alignment horizontal="left" vertical="center" wrapText="1"/>
    </xf>
    <xf numFmtId="43" fontId="3" fillId="0" borderId="2" xfId="1" applyFont="1" applyBorder="1" applyAlignment="1">
      <alignment horizontal="left" vertical="center" wrapText="1"/>
    </xf>
    <xf numFmtId="0" fontId="0" fillId="0" borderId="1" xfId="0" applyBorder="1" applyAlignment="1">
      <alignment horizontal="center"/>
    </xf>
    <xf numFmtId="0" fontId="3" fillId="0" borderId="3" xfId="3" applyFont="1" applyBorder="1" applyAlignment="1">
      <alignment horizontal="right" vertical="center" wrapText="1"/>
    </xf>
    <xf numFmtId="0" fontId="3" fillId="0" borderId="2" xfId="3" applyFont="1" applyBorder="1" applyAlignment="1">
      <alignment horizontal="right" vertical="center" wrapText="1"/>
    </xf>
    <xf numFmtId="164" fontId="3" fillId="0" borderId="2" xfId="1" applyNumberFormat="1" applyFont="1" applyBorder="1" applyAlignment="1">
      <alignment horizontal="right" vertical="center" wrapText="1"/>
    </xf>
    <xf numFmtId="10" fontId="0" fillId="0" borderId="0" xfId="6" applyNumberFormat="1" applyFont="1" applyAlignment="1">
      <alignment horizontal="right"/>
    </xf>
    <xf numFmtId="0" fontId="38" fillId="3" borderId="1" xfId="3" applyFont="1" applyFill="1" applyBorder="1" applyAlignment="1">
      <alignment horizontal="center" vertical="center" wrapText="1"/>
    </xf>
    <xf numFmtId="0" fontId="4" fillId="3" borderId="2" xfId="3" applyFont="1" applyFill="1" applyBorder="1" applyAlignment="1">
      <alignment horizontal="center" vertical="center" wrapText="1"/>
    </xf>
    <xf numFmtId="0" fontId="3" fillId="0" borderId="1" xfId="0" applyFont="1" applyBorder="1" applyAlignment="1">
      <alignment horizontal="center" wrapText="1"/>
    </xf>
    <xf numFmtId="164" fontId="38" fillId="0" borderId="2" xfId="1" applyNumberFormat="1" applyFont="1" applyBorder="1" applyAlignment="1">
      <alignment horizontal="left" vertical="center" wrapText="1"/>
    </xf>
    <xf numFmtId="0" fontId="39" fillId="0" borderId="1" xfId="0" applyFont="1" applyBorder="1" applyAlignment="1">
      <alignment horizontal="center" wrapText="1"/>
    </xf>
    <xf numFmtId="0" fontId="2" fillId="0" borderId="3" xfId="3" applyFont="1" applyBorder="1" applyAlignment="1">
      <alignment horizontal="right" vertical="center" wrapText="1"/>
    </xf>
    <xf numFmtId="0" fontId="2" fillId="0" borderId="2" xfId="3" applyFont="1" applyBorder="1" applyAlignment="1">
      <alignment horizontal="right" vertical="center" wrapText="1"/>
    </xf>
    <xf numFmtId="164" fontId="2" fillId="0" borderId="2" xfId="1" applyNumberFormat="1" applyFont="1" applyBorder="1" applyAlignment="1">
      <alignment horizontal="right" vertical="center" wrapText="1"/>
    </xf>
    <xf numFmtId="0" fontId="39" fillId="0" borderId="0" xfId="0" applyFont="1" applyAlignment="1">
      <alignment horizontal="center" wrapText="1"/>
    </xf>
    <xf numFmtId="0" fontId="38"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8" fillId="0" borderId="2" xfId="0" applyFont="1" applyBorder="1" applyAlignment="1">
      <alignment horizontal="center" vertical="center" wrapText="1"/>
    </xf>
    <xf numFmtId="164" fontId="3" fillId="0" borderId="1" xfId="1" applyNumberFormat="1" applyFont="1" applyBorder="1" applyAlignment="1">
      <alignment horizontal="right" vertical="center" wrapText="1"/>
    </xf>
    <xf numFmtId="10" fontId="10" fillId="2" borderId="1" xfId="6" applyNumberFormat="1" applyFont="1" applyFill="1" applyBorder="1" applyAlignment="1">
      <alignment horizontal="right"/>
    </xf>
    <xf numFmtId="164" fontId="38" fillId="0" borderId="1" xfId="1" applyNumberFormat="1" applyFont="1" applyBorder="1" applyAlignment="1">
      <alignment horizontal="right" vertical="center" wrapText="1"/>
    </xf>
    <xf numFmtId="10" fontId="16" fillId="2" borderId="1" xfId="6" applyNumberFormat="1" applyFont="1" applyFill="1" applyBorder="1" applyAlignment="1">
      <alignment horizontal="right"/>
    </xf>
    <xf numFmtId="10" fontId="38" fillId="0" borderId="2" xfId="6" applyNumberFormat="1" applyFont="1" applyBorder="1" applyAlignment="1">
      <alignment horizontal="right" vertical="center" wrapText="1"/>
    </xf>
    <xf numFmtId="10" fontId="4" fillId="3" borderId="2" xfId="6" applyNumberFormat="1" applyFont="1" applyFill="1" applyBorder="1" applyAlignment="1">
      <alignment horizontal="right" vertical="center" wrapText="1"/>
    </xf>
    <xf numFmtId="0" fontId="1" fillId="0" borderId="0" xfId="5"/>
    <xf numFmtId="2" fontId="0" fillId="0" borderId="0" xfId="1" applyNumberFormat="1" applyFont="1"/>
    <xf numFmtId="49" fontId="0" fillId="0" borderId="0" xfId="0" applyNumberFormat="1" applyAlignment="1">
      <alignment horizontal="center"/>
    </xf>
    <xf numFmtId="2" fontId="0" fillId="0" borderId="0" xfId="0" applyNumberFormat="1"/>
    <xf numFmtId="0" fontId="3" fillId="0" borderId="2" xfId="0" applyFont="1" applyBorder="1" applyAlignment="1">
      <alignment horizontal="left" vertical="center" wrapText="1" indent="1"/>
    </xf>
    <xf numFmtId="0" fontId="20" fillId="3" borderId="0" xfId="0" applyFont="1" applyFill="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4" fontId="19" fillId="3" borderId="1" xfId="1" applyNumberFormat="1" applyFont="1" applyFill="1" applyBorder="1" applyAlignment="1">
      <alignment horizontal="center" vertical="center" wrapText="1"/>
    </xf>
    <xf numFmtId="164" fontId="19" fillId="3" borderId="7" xfId="1" applyNumberFormat="1" applyFont="1" applyFill="1" applyBorder="1" applyAlignment="1">
      <alignment horizontal="center" vertical="center" wrapText="1"/>
    </xf>
    <xf numFmtId="164" fontId="19" fillId="3" borderId="9" xfId="1" applyNumberFormat="1" applyFont="1" applyFill="1" applyBorder="1" applyAlignment="1">
      <alignment horizontal="center" vertical="center" wrapText="1"/>
    </xf>
    <xf numFmtId="164"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0" xfId="0" applyFont="1" applyFill="1" applyBorder="1" applyAlignment="1">
      <alignment horizontal="center" vertical="center" wrapText="1"/>
    </xf>
    <xf numFmtId="164" fontId="4" fillId="3" borderId="4" xfId="1" applyNumberFormat="1" applyFont="1" applyFill="1" applyBorder="1" applyAlignment="1">
      <alignment horizontal="center" vertical="center" wrapText="1"/>
    </xf>
    <xf numFmtId="164" fontId="4" fillId="3" borderId="10" xfId="1" applyNumberFormat="1" applyFont="1" applyFill="1" applyBorder="1" applyAlignment="1">
      <alignment horizontal="center" vertical="center" wrapText="1"/>
    </xf>
    <xf numFmtId="164" fontId="4" fillId="3" borderId="11" xfId="1" applyNumberFormat="1" applyFont="1" applyFill="1" applyBorder="1" applyAlignment="1">
      <alignment horizontal="center" vertical="center" wrapText="1"/>
    </xf>
    <xf numFmtId="164" fontId="4" fillId="3" borderId="12" xfId="1" applyNumberFormat="1" applyFont="1" applyFill="1" applyBorder="1" applyAlignment="1">
      <alignment horizontal="center" vertical="center" wrapText="1"/>
    </xf>
    <xf numFmtId="164" fontId="4" fillId="3" borderId="3" xfId="1" applyNumberFormat="1" applyFont="1" applyFill="1" applyBorder="1" applyAlignment="1">
      <alignment horizontal="center" vertical="center" wrapText="1"/>
    </xf>
  </cellXfs>
  <cellStyles count="51">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rmal 6" xfId="50"/>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1">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K32"/>
  <sheetViews>
    <sheetView topLeftCell="A16" workbookViewId="0">
      <selection activeCell="D31" sqref="D31"/>
    </sheetView>
  </sheetViews>
  <sheetFormatPr defaultColWidth="9.140625" defaultRowHeight="15" x14ac:dyDescent="0.25"/>
  <cols>
    <col min="1" max="1" width="5.140625" style="20" customWidth="1"/>
    <col min="2" max="2" width="6" style="20" customWidth="1"/>
    <col min="3" max="3" width="41.140625" style="20" customWidth="1"/>
    <col min="4" max="4" width="32.42578125" style="20" customWidth="1"/>
    <col min="5" max="16384" width="9.140625" style="20"/>
  </cols>
  <sheetData>
    <row r="2" spans="1:11" ht="56.25" customHeight="1" x14ac:dyDescent="0.25">
      <c r="C2" s="118" t="s">
        <v>244</v>
      </c>
      <c r="D2" s="118"/>
    </row>
    <row r="3" spans="1:11" ht="24" customHeight="1" x14ac:dyDescent="0.3">
      <c r="C3" s="34"/>
      <c r="D3" s="34"/>
    </row>
    <row r="4" spans="1:11" x14ac:dyDescent="0.25">
      <c r="C4" s="9" t="s">
        <v>214</v>
      </c>
      <c r="D4" s="6">
        <v>8</v>
      </c>
    </row>
    <row r="5" spans="1:11" x14ac:dyDescent="0.25">
      <c r="C5" s="9" t="s">
        <v>279</v>
      </c>
      <c r="D5" s="6"/>
      <c r="J5" s="7" t="s">
        <v>231</v>
      </c>
      <c r="K5" s="7"/>
    </row>
    <row r="6" spans="1:11" x14ac:dyDescent="0.25">
      <c r="C6" s="10" t="s">
        <v>215</v>
      </c>
      <c r="D6" s="6">
        <v>2019</v>
      </c>
      <c r="J6" s="7" t="s">
        <v>230</v>
      </c>
      <c r="K6" s="7"/>
    </row>
    <row r="7" spans="1:11" x14ac:dyDescent="0.25">
      <c r="J7" s="7" t="s">
        <v>232</v>
      </c>
      <c r="K7" s="7"/>
    </row>
    <row r="8" spans="1:11" s="61" customFormat="1" x14ac:dyDescent="0.25">
      <c r="A8" s="61" t="s">
        <v>287</v>
      </c>
    </row>
    <row r="9" spans="1:11" s="61" customFormat="1" x14ac:dyDescent="0.25">
      <c r="A9" s="61" t="s">
        <v>233</v>
      </c>
      <c r="J9" s="61">
        <v>1</v>
      </c>
      <c r="K9" s="61" t="s">
        <v>96</v>
      </c>
    </row>
    <row r="10" spans="1:11" s="61" customFormat="1" x14ac:dyDescent="0.25">
      <c r="A10" s="61" t="s">
        <v>234</v>
      </c>
      <c r="J10" s="61">
        <v>2</v>
      </c>
      <c r="K10" s="61" t="s">
        <v>100</v>
      </c>
    </row>
    <row r="11" spans="1:11" s="61" customFormat="1" x14ac:dyDescent="0.25">
      <c r="A11" s="61" t="s">
        <v>344</v>
      </c>
      <c r="J11" s="61">
        <v>3</v>
      </c>
      <c r="K11" s="61" t="s">
        <v>98</v>
      </c>
    </row>
    <row r="12" spans="1:11" s="61" customFormat="1" ht="14.1" x14ac:dyDescent="0.3">
      <c r="J12" s="61">
        <v>4</v>
      </c>
      <c r="K12" s="61" t="s">
        <v>122</v>
      </c>
    </row>
    <row r="13" spans="1:11" ht="14.1" x14ac:dyDescent="0.3">
      <c r="J13" s="7">
        <v>5</v>
      </c>
      <c r="K13" s="8"/>
    </row>
    <row r="14" spans="1:11" x14ac:dyDescent="0.25">
      <c r="D14" s="11" t="s">
        <v>216</v>
      </c>
      <c r="J14" s="7">
        <v>6</v>
      </c>
      <c r="K14" s="8"/>
    </row>
    <row r="15" spans="1:11" x14ac:dyDescent="0.25">
      <c r="B15" s="12" t="s">
        <v>71</v>
      </c>
      <c r="C15" s="12" t="s">
        <v>130</v>
      </c>
      <c r="D15" s="12" t="s">
        <v>131</v>
      </c>
      <c r="J15" s="7">
        <v>7</v>
      </c>
      <c r="K15" s="8"/>
    </row>
    <row r="16" spans="1:11" ht="30" x14ac:dyDescent="0.25">
      <c r="B16" s="13">
        <v>1</v>
      </c>
      <c r="C16" s="14" t="s">
        <v>245</v>
      </c>
      <c r="D16" s="15" t="s">
        <v>134</v>
      </c>
      <c r="J16" s="7">
        <v>8</v>
      </c>
      <c r="K16" s="8"/>
    </row>
    <row r="17" spans="1:11" x14ac:dyDescent="0.25">
      <c r="B17" s="13">
        <v>2</v>
      </c>
      <c r="C17" s="14" t="s">
        <v>225</v>
      </c>
      <c r="D17" s="15" t="s">
        <v>135</v>
      </c>
      <c r="J17" s="7">
        <v>9</v>
      </c>
      <c r="K17" s="8"/>
    </row>
    <row r="18" spans="1:11" x14ac:dyDescent="0.25">
      <c r="B18" s="13">
        <v>3</v>
      </c>
      <c r="C18" s="14" t="s">
        <v>226</v>
      </c>
      <c r="D18" s="15" t="s">
        <v>136</v>
      </c>
      <c r="J18" s="7">
        <v>10</v>
      </c>
      <c r="K18" s="8"/>
    </row>
    <row r="19" spans="1:11" x14ac:dyDescent="0.25">
      <c r="B19" s="13">
        <v>4</v>
      </c>
      <c r="C19" s="14" t="s">
        <v>227</v>
      </c>
      <c r="D19" s="15" t="s">
        <v>133</v>
      </c>
      <c r="J19" s="7">
        <v>11</v>
      </c>
      <c r="K19" s="8"/>
    </row>
    <row r="20" spans="1:11" x14ac:dyDescent="0.25">
      <c r="B20" s="13">
        <v>5</v>
      </c>
      <c r="C20" s="14" t="s">
        <v>228</v>
      </c>
      <c r="D20" s="15" t="s">
        <v>221</v>
      </c>
      <c r="J20" s="7">
        <v>12</v>
      </c>
      <c r="K20" s="8"/>
    </row>
    <row r="21" spans="1:11" x14ac:dyDescent="0.25">
      <c r="B21" s="13">
        <v>6</v>
      </c>
      <c r="C21" s="14" t="s">
        <v>229</v>
      </c>
      <c r="D21" s="15" t="s">
        <v>137</v>
      </c>
    </row>
    <row r="22" spans="1:11" ht="30" x14ac:dyDescent="0.25">
      <c r="B22" s="13">
        <v>7</v>
      </c>
      <c r="C22" s="14" t="s">
        <v>246</v>
      </c>
      <c r="D22" s="15" t="s">
        <v>222</v>
      </c>
    </row>
    <row r="24" spans="1:11" x14ac:dyDescent="0.25">
      <c r="A24" s="16"/>
      <c r="B24" s="16" t="s">
        <v>223</v>
      </c>
    </row>
    <row r="25" spans="1:11" x14ac:dyDescent="0.25">
      <c r="C25" s="11" t="s">
        <v>132</v>
      </c>
    </row>
    <row r="26" spans="1:11" x14ac:dyDescent="0.25">
      <c r="C26" s="11" t="s">
        <v>224</v>
      </c>
    </row>
    <row r="30" spans="1:11" x14ac:dyDescent="0.25">
      <c r="C30" s="17" t="s">
        <v>217</v>
      </c>
      <c r="D30" s="18" t="s">
        <v>356</v>
      </c>
    </row>
    <row r="31" spans="1:11" x14ac:dyDescent="0.25">
      <c r="C31" s="18" t="s">
        <v>218</v>
      </c>
      <c r="D31" s="18" t="s">
        <v>220</v>
      </c>
    </row>
    <row r="32" spans="1:11" x14ac:dyDescent="0.25">
      <c r="C32" s="19" t="s">
        <v>219</v>
      </c>
      <c r="D32" s="19" t="s">
        <v>219</v>
      </c>
    </row>
  </sheetData>
  <mergeCells count="1">
    <mergeCell ref="C2:D2"/>
  </mergeCells>
  <dataValidations count="1">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F11" sqref="F11"/>
    </sheetView>
  </sheetViews>
  <sheetFormatPr defaultColWidth="8.7109375" defaultRowHeight="15" x14ac:dyDescent="0.25"/>
  <cols>
    <col min="1" max="1" width="5" style="4" customWidth="1"/>
    <col min="2" max="2" width="45.140625" style="35" customWidth="1"/>
    <col min="3" max="3" width="10.85546875" style="35" customWidth="1"/>
    <col min="4" max="5" width="22" style="80" customWidth="1"/>
    <col min="6" max="6" width="22" style="93" customWidth="1"/>
    <col min="7" max="8" width="8.7109375" style="35"/>
    <col min="9" max="10" width="18" style="35" bestFit="1" customWidth="1"/>
    <col min="11" max="16384" width="8.7109375" style="35"/>
  </cols>
  <sheetData>
    <row r="1" spans="1:12" x14ac:dyDescent="0.25">
      <c r="A1" s="70" t="s">
        <v>290</v>
      </c>
      <c r="B1" s="71" t="s">
        <v>130</v>
      </c>
      <c r="C1" s="72" t="s">
        <v>91</v>
      </c>
      <c r="D1" s="67" t="s">
        <v>345</v>
      </c>
      <c r="E1" s="67" t="s">
        <v>346</v>
      </c>
      <c r="F1" s="73" t="s">
        <v>347</v>
      </c>
      <c r="K1" s="74"/>
      <c r="L1" s="74"/>
    </row>
    <row r="2" spans="1:12" x14ac:dyDescent="0.25">
      <c r="A2" s="75" t="s">
        <v>96</v>
      </c>
      <c r="B2" s="76" t="s">
        <v>291</v>
      </c>
      <c r="C2" s="77" t="s">
        <v>2</v>
      </c>
      <c r="D2" s="78"/>
      <c r="E2" s="78"/>
      <c r="F2" s="79"/>
      <c r="I2" s="80"/>
      <c r="J2" s="80"/>
      <c r="K2" s="74"/>
      <c r="L2" s="74"/>
    </row>
    <row r="3" spans="1:12" x14ac:dyDescent="0.25">
      <c r="A3" s="38" t="s">
        <v>292</v>
      </c>
      <c r="B3" s="81" t="s">
        <v>166</v>
      </c>
      <c r="C3" s="77" t="s">
        <v>3</v>
      </c>
      <c r="D3" s="78">
        <v>10982483569</v>
      </c>
      <c r="E3" s="78">
        <v>11937229545</v>
      </c>
      <c r="F3" s="79">
        <v>1.0745391761794354</v>
      </c>
      <c r="I3" s="80"/>
      <c r="J3" s="80"/>
      <c r="K3" s="74"/>
      <c r="L3" s="74"/>
    </row>
    <row r="4" spans="1:12" x14ac:dyDescent="0.25">
      <c r="A4" s="38"/>
      <c r="B4" s="82" t="s">
        <v>293</v>
      </c>
      <c r="C4" s="77" t="s">
        <v>4</v>
      </c>
      <c r="D4" s="78"/>
      <c r="E4" s="78"/>
      <c r="F4" s="79"/>
      <c r="I4" s="80"/>
      <c r="J4" s="80"/>
      <c r="K4" s="74"/>
      <c r="L4" s="74"/>
    </row>
    <row r="5" spans="1:12" x14ac:dyDescent="0.25">
      <c r="A5" s="38"/>
      <c r="B5" s="82" t="s">
        <v>0</v>
      </c>
      <c r="C5" s="77" t="s">
        <v>5</v>
      </c>
      <c r="D5" s="78">
        <v>982483569</v>
      </c>
      <c r="E5" s="78">
        <v>1937229545</v>
      </c>
      <c r="F5" s="79">
        <v>4.4527775855510372</v>
      </c>
      <c r="I5" s="80"/>
      <c r="J5" s="80"/>
      <c r="K5" s="74"/>
      <c r="L5" s="74"/>
    </row>
    <row r="6" spans="1:12" x14ac:dyDescent="0.25">
      <c r="A6" s="38"/>
      <c r="B6" s="82" t="s">
        <v>1</v>
      </c>
      <c r="C6" s="77" t="s">
        <v>6</v>
      </c>
      <c r="D6" s="78">
        <v>10000000000</v>
      </c>
      <c r="E6" s="78">
        <v>10000000000</v>
      </c>
      <c r="F6" s="79">
        <v>1</v>
      </c>
      <c r="I6" s="80"/>
      <c r="J6" s="80"/>
      <c r="K6" s="74"/>
      <c r="L6" s="74"/>
    </row>
    <row r="7" spans="1:12" x14ac:dyDescent="0.25">
      <c r="A7" s="38" t="s">
        <v>294</v>
      </c>
      <c r="B7" s="81" t="s">
        <v>160</v>
      </c>
      <c r="C7" s="77" t="s">
        <v>7</v>
      </c>
      <c r="D7" s="78">
        <v>52930758070</v>
      </c>
      <c r="E7" s="78">
        <v>51686535600</v>
      </c>
      <c r="F7" s="79">
        <v>1.0867127337765139</v>
      </c>
      <c r="I7" s="80"/>
      <c r="J7" s="80"/>
      <c r="K7" s="74"/>
      <c r="L7" s="74"/>
    </row>
    <row r="8" spans="1:12" x14ac:dyDescent="0.25">
      <c r="A8" s="38"/>
      <c r="B8" s="81" t="s">
        <v>97</v>
      </c>
      <c r="C8" s="77" t="s">
        <v>138</v>
      </c>
      <c r="D8" s="78">
        <v>45942838200</v>
      </c>
      <c r="E8" s="78">
        <v>45621544350</v>
      </c>
      <c r="F8" s="79">
        <v>1.1354207671446037</v>
      </c>
      <c r="I8" s="80"/>
      <c r="J8" s="80"/>
      <c r="K8" s="83"/>
      <c r="L8" s="83"/>
    </row>
    <row r="9" spans="1:12" x14ac:dyDescent="0.25">
      <c r="A9" s="38"/>
      <c r="B9" s="81" t="s">
        <v>277</v>
      </c>
      <c r="C9" s="77" t="s">
        <v>278</v>
      </c>
      <c r="D9" s="78">
        <v>6987919870</v>
      </c>
      <c r="E9" s="78">
        <v>6064991250</v>
      </c>
      <c r="F9" s="79">
        <v>0.84764212054872645</v>
      </c>
      <c r="I9" s="80"/>
      <c r="J9" s="80"/>
      <c r="K9" s="83"/>
      <c r="L9" s="83"/>
    </row>
    <row r="10" spans="1:12" x14ac:dyDescent="0.25">
      <c r="A10" s="38" t="s">
        <v>295</v>
      </c>
      <c r="B10" s="81" t="s">
        <v>161</v>
      </c>
      <c r="C10" s="77" t="s">
        <v>8</v>
      </c>
      <c r="D10" s="78"/>
      <c r="E10" s="78"/>
      <c r="F10" s="79"/>
      <c r="I10" s="80"/>
      <c r="J10" s="80"/>
    </row>
    <row r="11" spans="1:12" x14ac:dyDescent="0.25">
      <c r="A11" s="38" t="s">
        <v>296</v>
      </c>
      <c r="B11" s="81" t="s">
        <v>276</v>
      </c>
      <c r="C11" s="77" t="s">
        <v>9</v>
      </c>
      <c r="D11" s="78">
        <v>275133817</v>
      </c>
      <c r="E11" s="78">
        <v>243364383</v>
      </c>
      <c r="F11" s="79">
        <v>1.1202427715183068</v>
      </c>
      <c r="I11" s="80"/>
      <c r="J11" s="80"/>
      <c r="K11" s="74"/>
      <c r="L11" s="74"/>
    </row>
    <row r="12" spans="1:12" s="85" customFormat="1" x14ac:dyDescent="0.25">
      <c r="A12" s="84" t="s">
        <v>297</v>
      </c>
      <c r="B12" s="81" t="s">
        <v>163</v>
      </c>
      <c r="C12" s="77" t="s">
        <v>139</v>
      </c>
      <c r="D12" s="78"/>
      <c r="E12" s="78"/>
      <c r="F12" s="79"/>
      <c r="I12" s="86"/>
      <c r="J12" s="86"/>
      <c r="K12" s="87"/>
      <c r="L12" s="87"/>
    </row>
    <row r="13" spans="1:12" x14ac:dyDescent="0.25">
      <c r="A13" s="38" t="s">
        <v>298</v>
      </c>
      <c r="B13" s="81" t="s">
        <v>158</v>
      </c>
      <c r="C13" s="77" t="s">
        <v>10</v>
      </c>
      <c r="D13" s="78"/>
      <c r="E13" s="78"/>
      <c r="F13" s="79"/>
      <c r="I13" s="80"/>
      <c r="J13" s="80"/>
      <c r="K13" s="74"/>
      <c r="L13" s="74"/>
    </row>
    <row r="14" spans="1:12" x14ac:dyDescent="0.25">
      <c r="A14" s="38" t="s">
        <v>299</v>
      </c>
      <c r="B14" s="81" t="s">
        <v>159</v>
      </c>
      <c r="C14" s="77" t="s">
        <v>11</v>
      </c>
      <c r="D14" s="78">
        <v>5013704</v>
      </c>
      <c r="E14" s="78">
        <v>6287676</v>
      </c>
      <c r="F14" s="79">
        <v>1.000000997267686</v>
      </c>
      <c r="I14" s="80"/>
      <c r="J14" s="80"/>
      <c r="K14" s="74"/>
      <c r="L14" s="74"/>
    </row>
    <row r="15" spans="1:12" x14ac:dyDescent="0.25">
      <c r="A15" s="38" t="s">
        <v>300</v>
      </c>
      <c r="B15" s="81" t="s">
        <v>164</v>
      </c>
      <c r="C15" s="77" t="s">
        <v>12</v>
      </c>
      <c r="D15" s="78"/>
      <c r="E15" s="78"/>
      <c r="F15" s="79"/>
      <c r="I15" s="80"/>
      <c r="J15" s="80"/>
      <c r="K15" s="74"/>
      <c r="L15" s="74"/>
    </row>
    <row r="16" spans="1:12" x14ac:dyDescent="0.25">
      <c r="A16" s="38" t="s">
        <v>301</v>
      </c>
      <c r="B16" s="81" t="s">
        <v>165</v>
      </c>
      <c r="C16" s="77" t="s">
        <v>13</v>
      </c>
      <c r="D16" s="78">
        <v>64193389160</v>
      </c>
      <c r="E16" s="78">
        <v>63873417204</v>
      </c>
      <c r="F16" s="79">
        <v>1.0847420628398097</v>
      </c>
      <c r="I16" s="80"/>
      <c r="J16" s="80"/>
      <c r="K16" s="74"/>
      <c r="L16" s="74"/>
    </row>
    <row r="17" spans="1:12" x14ac:dyDescent="0.25">
      <c r="A17" s="75" t="s">
        <v>302</v>
      </c>
      <c r="B17" s="76" t="s">
        <v>167</v>
      </c>
      <c r="C17" s="77" t="s">
        <v>14</v>
      </c>
      <c r="D17" s="78"/>
      <c r="E17" s="78"/>
      <c r="F17" s="79"/>
      <c r="I17" s="80"/>
      <c r="J17" s="80"/>
      <c r="K17" s="74"/>
      <c r="L17" s="74"/>
    </row>
    <row r="18" spans="1:12" s="85" customFormat="1" x14ac:dyDescent="0.25">
      <c r="A18" s="84" t="s">
        <v>303</v>
      </c>
      <c r="B18" s="81" t="s">
        <v>168</v>
      </c>
      <c r="C18" s="77" t="s">
        <v>140</v>
      </c>
      <c r="D18" s="78"/>
      <c r="E18" s="78"/>
      <c r="F18" s="79"/>
      <c r="I18" s="86"/>
      <c r="J18" s="86"/>
      <c r="K18" s="87"/>
      <c r="L18" s="87"/>
    </row>
    <row r="19" spans="1:12" s="85" customFormat="1" x14ac:dyDescent="0.25">
      <c r="A19" s="84"/>
      <c r="B19" s="81" t="s">
        <v>304</v>
      </c>
      <c r="C19" s="77" t="s">
        <v>305</v>
      </c>
      <c r="D19" s="78"/>
      <c r="E19" s="78"/>
      <c r="F19" s="79"/>
      <c r="I19" s="86"/>
      <c r="J19" s="86"/>
      <c r="K19" s="87"/>
      <c r="L19" s="87"/>
    </row>
    <row r="20" spans="1:12" s="85" customFormat="1" x14ac:dyDescent="0.25">
      <c r="A20" s="84"/>
      <c r="B20" s="81" t="s">
        <v>306</v>
      </c>
      <c r="C20" s="77" t="s">
        <v>307</v>
      </c>
      <c r="D20" s="78"/>
      <c r="E20" s="78"/>
      <c r="F20" s="79"/>
      <c r="I20" s="86"/>
      <c r="J20" s="86"/>
      <c r="K20" s="87"/>
      <c r="L20" s="87"/>
    </row>
    <row r="21" spans="1:12" x14ac:dyDescent="0.25">
      <c r="A21" s="38" t="s">
        <v>308</v>
      </c>
      <c r="B21" s="81" t="s">
        <v>169</v>
      </c>
      <c r="C21" s="77" t="s">
        <v>15</v>
      </c>
      <c r="D21" s="78"/>
      <c r="E21" s="78"/>
      <c r="F21" s="79"/>
      <c r="I21" s="80"/>
      <c r="J21" s="80"/>
      <c r="K21" s="74"/>
      <c r="L21" s="74"/>
    </row>
    <row r="22" spans="1:12" x14ac:dyDescent="0.25">
      <c r="A22" s="38" t="s">
        <v>309</v>
      </c>
      <c r="B22" s="81" t="s">
        <v>170</v>
      </c>
      <c r="C22" s="77" t="s">
        <v>16</v>
      </c>
      <c r="D22" s="78">
        <v>166964316</v>
      </c>
      <c r="E22" s="78">
        <v>157948221</v>
      </c>
      <c r="F22" s="79">
        <v>1.0352719815079012</v>
      </c>
      <c r="I22" s="80"/>
      <c r="J22" s="80"/>
      <c r="K22" s="74"/>
      <c r="L22" s="74"/>
    </row>
    <row r="23" spans="1:12" x14ac:dyDescent="0.25">
      <c r="A23" s="38" t="s">
        <v>310</v>
      </c>
      <c r="B23" s="81" t="s">
        <v>171</v>
      </c>
      <c r="C23" s="77" t="s">
        <v>17</v>
      </c>
      <c r="D23" s="78">
        <v>166964316</v>
      </c>
      <c r="E23" s="78">
        <v>157948221</v>
      </c>
      <c r="F23" s="79">
        <v>1.0352719815079012</v>
      </c>
      <c r="I23" s="80"/>
      <c r="J23" s="80"/>
      <c r="K23" s="74"/>
      <c r="L23" s="74"/>
    </row>
    <row r="24" spans="1:12" x14ac:dyDescent="0.25">
      <c r="A24" s="38"/>
      <c r="B24" s="81" t="s">
        <v>311</v>
      </c>
      <c r="C24" s="77" t="s">
        <v>18</v>
      </c>
      <c r="D24" s="78">
        <v>64026424844</v>
      </c>
      <c r="E24" s="78">
        <v>63715468983</v>
      </c>
      <c r="F24" s="79">
        <v>1.0848772492937648</v>
      </c>
      <c r="I24" s="80"/>
      <c r="J24" s="80"/>
      <c r="K24" s="74"/>
      <c r="L24" s="74"/>
    </row>
    <row r="25" spans="1:12" x14ac:dyDescent="0.25">
      <c r="A25" s="38"/>
      <c r="B25" s="81" t="s">
        <v>312</v>
      </c>
      <c r="C25" s="77" t="s">
        <v>19</v>
      </c>
      <c r="D25" s="88">
        <v>5000000</v>
      </c>
      <c r="E25" s="88">
        <v>5000000</v>
      </c>
      <c r="F25" s="79">
        <v>1</v>
      </c>
    </row>
    <row r="26" spans="1:12" x14ac:dyDescent="0.25">
      <c r="A26" s="38"/>
      <c r="B26" s="81" t="s">
        <v>313</v>
      </c>
      <c r="C26" s="77" t="s">
        <v>20</v>
      </c>
      <c r="D26" s="92">
        <v>12805.28</v>
      </c>
      <c r="E26" s="92">
        <v>12743.09</v>
      </c>
      <c r="F26" s="79">
        <v>1.0848769511261125</v>
      </c>
    </row>
    <row r="27" spans="1:12" x14ac:dyDescent="0.25">
      <c r="A27" s="89"/>
      <c r="B27" s="90"/>
      <c r="C27" s="91"/>
      <c r="D27" s="91"/>
      <c r="E27" s="91"/>
      <c r="F27" s="9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15" workbookViewId="0">
      <selection activeCell="D33" sqref="D33"/>
    </sheetView>
  </sheetViews>
  <sheetFormatPr defaultColWidth="8.7109375" defaultRowHeight="15" x14ac:dyDescent="0.25"/>
  <cols>
    <col min="1" max="1" width="8.7109375" style="102"/>
    <col min="2" max="2" width="43.42578125" style="35" customWidth="1"/>
    <col min="3" max="3" width="8.7109375" style="35"/>
    <col min="4" max="6" width="19.42578125" style="80" customWidth="1"/>
    <col min="7" max="16384" width="8.7109375" style="35"/>
  </cols>
  <sheetData>
    <row r="1" spans="1:6" ht="21" x14ac:dyDescent="0.25">
      <c r="A1" s="94" t="s">
        <v>290</v>
      </c>
      <c r="B1" s="70" t="s">
        <v>92</v>
      </c>
      <c r="C1" s="95" t="s">
        <v>91</v>
      </c>
      <c r="D1" s="67" t="s">
        <v>348</v>
      </c>
      <c r="E1" s="67" t="s">
        <v>349</v>
      </c>
      <c r="F1" s="67" t="s">
        <v>93</v>
      </c>
    </row>
    <row r="2" spans="1:6" x14ac:dyDescent="0.25">
      <c r="A2" s="96" t="s">
        <v>96</v>
      </c>
      <c r="B2" s="76" t="s">
        <v>172</v>
      </c>
      <c r="C2" s="77" t="s">
        <v>21</v>
      </c>
      <c r="D2" s="97">
        <v>96873110</v>
      </c>
      <c r="E2" s="97">
        <v>100915406</v>
      </c>
      <c r="F2" s="97">
        <v>960491465</v>
      </c>
    </row>
    <row r="3" spans="1:6" s="85" customFormat="1" x14ac:dyDescent="0.25">
      <c r="A3" s="96">
        <v>1</v>
      </c>
      <c r="B3" s="81" t="s">
        <v>173</v>
      </c>
      <c r="C3" s="77" t="s">
        <v>141</v>
      </c>
      <c r="D3" s="78"/>
      <c r="E3" s="78"/>
      <c r="F3" s="78"/>
    </row>
    <row r="4" spans="1:6" s="85" customFormat="1" x14ac:dyDescent="0.25">
      <c r="A4" s="96">
        <v>2</v>
      </c>
      <c r="B4" s="81" t="s">
        <v>174</v>
      </c>
      <c r="C4" s="77" t="s">
        <v>142</v>
      </c>
      <c r="D4" s="78"/>
      <c r="E4" s="78"/>
      <c r="F4" s="78"/>
    </row>
    <row r="5" spans="1:6" s="85" customFormat="1" x14ac:dyDescent="0.25">
      <c r="A5" s="96">
        <v>3</v>
      </c>
      <c r="B5" s="81" t="s">
        <v>314</v>
      </c>
      <c r="C5" s="77" t="s">
        <v>286</v>
      </c>
      <c r="D5" s="78"/>
      <c r="E5" s="78"/>
      <c r="F5" s="78"/>
    </row>
    <row r="6" spans="1:6" x14ac:dyDescent="0.25">
      <c r="A6" s="96">
        <v>4</v>
      </c>
      <c r="B6" s="81" t="s">
        <v>161</v>
      </c>
      <c r="C6" s="77" t="s">
        <v>22</v>
      </c>
      <c r="D6" s="78">
        <v>48032639</v>
      </c>
      <c r="E6" s="78">
        <v>52598848</v>
      </c>
      <c r="F6" s="78">
        <v>588476374</v>
      </c>
    </row>
    <row r="7" spans="1:6" x14ac:dyDescent="0.25">
      <c r="A7" s="96">
        <v>5</v>
      </c>
      <c r="B7" s="81" t="s">
        <v>162</v>
      </c>
      <c r="C7" s="77" t="s">
        <v>23</v>
      </c>
      <c r="D7" s="78">
        <v>48840471</v>
      </c>
      <c r="E7" s="78">
        <v>48316558</v>
      </c>
      <c r="F7" s="78">
        <v>372015091</v>
      </c>
    </row>
    <row r="8" spans="1:6" x14ac:dyDescent="0.25">
      <c r="A8" s="96">
        <v>6</v>
      </c>
      <c r="B8" s="81" t="s">
        <v>175</v>
      </c>
      <c r="C8" s="77" t="s">
        <v>24</v>
      </c>
      <c r="D8" s="78"/>
      <c r="E8" s="78"/>
      <c r="F8" s="78"/>
    </row>
    <row r="9" spans="1:6" x14ac:dyDescent="0.25">
      <c r="A9" s="96" t="s">
        <v>100</v>
      </c>
      <c r="B9" s="76" t="s">
        <v>176</v>
      </c>
      <c r="C9" s="77" t="s">
        <v>25</v>
      </c>
      <c r="D9" s="97">
        <v>117965404</v>
      </c>
      <c r="E9" s="97">
        <v>115623136</v>
      </c>
      <c r="F9" s="97">
        <v>897528245</v>
      </c>
    </row>
    <row r="10" spans="1:6" x14ac:dyDescent="0.25">
      <c r="A10" s="96">
        <v>1</v>
      </c>
      <c r="B10" s="81" t="s">
        <v>177</v>
      </c>
      <c r="C10" s="77" t="s">
        <v>26</v>
      </c>
      <c r="D10" s="78">
        <v>81103173</v>
      </c>
      <c r="E10" s="78">
        <v>79570430</v>
      </c>
      <c r="F10" s="78">
        <v>607848378</v>
      </c>
    </row>
    <row r="11" spans="1:6" x14ac:dyDescent="0.25">
      <c r="A11" s="96">
        <v>2</v>
      </c>
      <c r="B11" s="81" t="s">
        <v>315</v>
      </c>
      <c r="C11" s="77" t="s">
        <v>27</v>
      </c>
      <c r="D11" s="78">
        <v>10774841</v>
      </c>
      <c r="E11" s="78">
        <v>10765461</v>
      </c>
      <c r="F11" s="78">
        <v>86011427</v>
      </c>
    </row>
    <row r="12" spans="1:6" ht="31.5" x14ac:dyDescent="0.25">
      <c r="A12" s="96">
        <v>3</v>
      </c>
      <c r="B12" s="81" t="s">
        <v>178</v>
      </c>
      <c r="C12" s="77" t="s">
        <v>28</v>
      </c>
      <c r="D12" s="78">
        <v>16500000</v>
      </c>
      <c r="E12" s="78">
        <v>16500000</v>
      </c>
      <c r="F12" s="78">
        <v>132000000</v>
      </c>
    </row>
    <row r="13" spans="1:6" s="85" customFormat="1" x14ac:dyDescent="0.25">
      <c r="A13" s="96">
        <v>4</v>
      </c>
      <c r="B13" s="81" t="s">
        <v>179</v>
      </c>
      <c r="C13" s="77" t="s">
        <v>143</v>
      </c>
      <c r="D13" s="78"/>
      <c r="E13" s="78"/>
      <c r="F13" s="78"/>
    </row>
    <row r="14" spans="1:6" s="85" customFormat="1" x14ac:dyDescent="0.25">
      <c r="A14" s="96">
        <v>5</v>
      </c>
      <c r="B14" s="81" t="s">
        <v>180</v>
      </c>
      <c r="C14" s="77" t="s">
        <v>144</v>
      </c>
      <c r="D14" s="78"/>
      <c r="E14" s="78"/>
      <c r="F14" s="78"/>
    </row>
    <row r="15" spans="1:6" x14ac:dyDescent="0.25">
      <c r="A15" s="96">
        <v>6</v>
      </c>
      <c r="B15" s="81" t="s">
        <v>316</v>
      </c>
      <c r="C15" s="77" t="s">
        <v>29</v>
      </c>
      <c r="D15" s="78">
        <v>7473972</v>
      </c>
      <c r="E15" s="78">
        <v>7473972</v>
      </c>
      <c r="F15" s="78">
        <v>58586302</v>
      </c>
    </row>
    <row r="16" spans="1:6" ht="31.5" x14ac:dyDescent="0.25">
      <c r="A16" s="96">
        <v>7</v>
      </c>
      <c r="B16" s="81" t="s">
        <v>181</v>
      </c>
      <c r="C16" s="77" t="s">
        <v>30</v>
      </c>
      <c r="D16" s="78"/>
      <c r="E16" s="78"/>
      <c r="F16" s="78"/>
    </row>
    <row r="17" spans="1:6" ht="52.5" x14ac:dyDescent="0.25">
      <c r="A17" s="96">
        <v>8</v>
      </c>
      <c r="B17" s="81" t="s">
        <v>182</v>
      </c>
      <c r="C17" s="77" t="s">
        <v>31</v>
      </c>
      <c r="D17" s="78"/>
      <c r="E17" s="78"/>
      <c r="F17" s="78"/>
    </row>
    <row r="18" spans="1:6" ht="21" x14ac:dyDescent="0.25">
      <c r="A18" s="96">
        <v>9</v>
      </c>
      <c r="B18" s="81" t="s">
        <v>317</v>
      </c>
      <c r="C18" s="77" t="s">
        <v>32</v>
      </c>
      <c r="D18" s="78">
        <v>781091</v>
      </c>
      <c r="E18" s="78"/>
      <c r="F18" s="78">
        <v>781091</v>
      </c>
    </row>
    <row r="19" spans="1:6" x14ac:dyDescent="0.25">
      <c r="A19" s="96">
        <v>10</v>
      </c>
      <c r="B19" s="81" t="s">
        <v>183</v>
      </c>
      <c r="C19" s="77" t="s">
        <v>33</v>
      </c>
      <c r="D19" s="78">
        <v>1332327</v>
      </c>
      <c r="E19" s="78">
        <v>1313273</v>
      </c>
      <c r="F19" s="78">
        <v>12301047</v>
      </c>
    </row>
    <row r="20" spans="1:6" x14ac:dyDescent="0.25">
      <c r="A20" s="96"/>
      <c r="B20" s="81" t="s">
        <v>304</v>
      </c>
      <c r="C20" s="77" t="s">
        <v>184</v>
      </c>
      <c r="D20" s="78">
        <v>1332327</v>
      </c>
      <c r="E20" s="78">
        <v>1313273</v>
      </c>
      <c r="F20" s="78">
        <v>12301047</v>
      </c>
    </row>
    <row r="21" spans="1:6" x14ac:dyDescent="0.25">
      <c r="A21" s="96"/>
      <c r="B21" s="82" t="s">
        <v>306</v>
      </c>
      <c r="C21" s="77" t="s">
        <v>318</v>
      </c>
      <c r="D21" s="78"/>
      <c r="E21" s="78"/>
      <c r="F21" s="78"/>
    </row>
    <row r="22" spans="1:6" x14ac:dyDescent="0.25">
      <c r="A22" s="96" t="s">
        <v>98</v>
      </c>
      <c r="B22" s="76" t="s">
        <v>185</v>
      </c>
      <c r="C22" s="77" t="s">
        <v>34</v>
      </c>
      <c r="D22" s="97">
        <v>-21092294</v>
      </c>
      <c r="E22" s="97">
        <v>-14707730</v>
      </c>
      <c r="F22" s="97">
        <v>62963220</v>
      </c>
    </row>
    <row r="23" spans="1:6" x14ac:dyDescent="0.25">
      <c r="A23" s="96" t="s">
        <v>122</v>
      </c>
      <c r="B23" s="76" t="s">
        <v>186</v>
      </c>
      <c r="C23" s="77" t="s">
        <v>35</v>
      </c>
      <c r="D23" s="97">
        <v>332048155</v>
      </c>
      <c r="E23" s="97">
        <v>2220264700</v>
      </c>
      <c r="F23" s="97">
        <v>9321184275</v>
      </c>
    </row>
    <row r="24" spans="1:6" x14ac:dyDescent="0.25">
      <c r="A24" s="96">
        <v>1</v>
      </c>
      <c r="B24" s="81" t="s">
        <v>187</v>
      </c>
      <c r="C24" s="77" t="s">
        <v>36</v>
      </c>
      <c r="D24" s="78">
        <v>-28171667</v>
      </c>
      <c r="E24" s="78"/>
      <c r="F24" s="78">
        <v>-59999917</v>
      </c>
    </row>
    <row r="25" spans="1:6" x14ac:dyDescent="0.25">
      <c r="A25" s="96">
        <v>2</v>
      </c>
      <c r="B25" s="81" t="s">
        <v>319</v>
      </c>
      <c r="C25" s="77" t="s">
        <v>37</v>
      </c>
      <c r="D25" s="78">
        <v>360219822</v>
      </c>
      <c r="E25" s="78">
        <v>2220264700</v>
      </c>
      <c r="F25" s="78">
        <v>9381184192</v>
      </c>
    </row>
    <row r="26" spans="1:6" ht="21" x14ac:dyDescent="0.25">
      <c r="A26" s="96" t="s">
        <v>101</v>
      </c>
      <c r="B26" s="76" t="s">
        <v>188</v>
      </c>
      <c r="C26" s="77" t="s">
        <v>38</v>
      </c>
      <c r="D26" s="97">
        <v>310955861</v>
      </c>
      <c r="E26" s="97">
        <v>2205556970</v>
      </c>
      <c r="F26" s="97">
        <v>9384147495</v>
      </c>
    </row>
    <row r="27" spans="1:6" x14ac:dyDescent="0.25">
      <c r="A27" s="96" t="s">
        <v>123</v>
      </c>
      <c r="B27" s="76" t="s">
        <v>189</v>
      </c>
      <c r="C27" s="77" t="s">
        <v>39</v>
      </c>
      <c r="D27" s="97">
        <v>63715468983</v>
      </c>
      <c r="E27" s="97">
        <v>61509912013</v>
      </c>
      <c r="F27" s="97">
        <v>54642277349</v>
      </c>
    </row>
    <row r="28" spans="1:6" ht="21" x14ac:dyDescent="0.25">
      <c r="A28" s="96" t="s">
        <v>320</v>
      </c>
      <c r="B28" s="76" t="s">
        <v>321</v>
      </c>
      <c r="C28" s="77" t="s">
        <v>40</v>
      </c>
      <c r="D28" s="97">
        <v>310955861</v>
      </c>
      <c r="E28" s="97">
        <v>2205556970</v>
      </c>
      <c r="F28" s="97">
        <v>9384147495</v>
      </c>
    </row>
    <row r="29" spans="1:6" x14ac:dyDescent="0.25">
      <c r="A29" s="96"/>
      <c r="B29" s="81" t="s">
        <v>322</v>
      </c>
      <c r="C29" s="77" t="s">
        <v>323</v>
      </c>
      <c r="D29" s="78"/>
      <c r="E29" s="78"/>
      <c r="F29" s="78"/>
    </row>
    <row r="30" spans="1:6" ht="21" x14ac:dyDescent="0.25">
      <c r="A30" s="96">
        <v>1</v>
      </c>
      <c r="B30" s="81" t="s">
        <v>324</v>
      </c>
      <c r="C30" s="77" t="s">
        <v>41</v>
      </c>
      <c r="D30" s="78">
        <v>310955861</v>
      </c>
      <c r="E30" s="78">
        <v>2205556970</v>
      </c>
      <c r="F30" s="78">
        <v>9384147495</v>
      </c>
    </row>
    <row r="31" spans="1:6" ht="21" x14ac:dyDescent="0.25">
      <c r="A31" s="96">
        <v>2</v>
      </c>
      <c r="B31" s="81" t="s">
        <v>325</v>
      </c>
      <c r="C31" s="77" t="s">
        <v>42</v>
      </c>
      <c r="D31" s="78">
        <v>64026424844</v>
      </c>
      <c r="E31" s="78">
        <v>63715468983</v>
      </c>
      <c r="F31" s="78">
        <v>64026424844</v>
      </c>
    </row>
    <row r="32" spans="1:6" x14ac:dyDescent="0.25">
      <c r="A32" s="96" t="s">
        <v>326</v>
      </c>
      <c r="B32" s="76" t="s">
        <v>190</v>
      </c>
      <c r="C32" s="77" t="s">
        <v>43</v>
      </c>
      <c r="D32" s="97">
        <v>63715468983</v>
      </c>
      <c r="E32" s="97">
        <v>61509912013</v>
      </c>
      <c r="F32" s="97">
        <v>63715468983</v>
      </c>
    </row>
    <row r="33" spans="1:6" x14ac:dyDescent="0.25">
      <c r="A33" s="96" t="s">
        <v>327</v>
      </c>
      <c r="B33" s="81" t="s">
        <v>44</v>
      </c>
      <c r="C33" s="77" t="s">
        <v>45</v>
      </c>
      <c r="D33" s="78"/>
      <c r="E33" s="78"/>
      <c r="F33" s="78"/>
    </row>
    <row r="34" spans="1:6" ht="21" x14ac:dyDescent="0.25">
      <c r="A34" s="96"/>
      <c r="B34" s="81" t="s">
        <v>46</v>
      </c>
      <c r="C34" s="77" t="s">
        <v>47</v>
      </c>
      <c r="D34" s="78"/>
      <c r="E34" s="78"/>
      <c r="F34" s="78"/>
    </row>
    <row r="35" spans="1:6" x14ac:dyDescent="0.25">
      <c r="A35" s="98"/>
      <c r="B35" s="99"/>
      <c r="C35" s="100"/>
      <c r="D35" s="101"/>
      <c r="E35" s="101"/>
      <c r="F35" s="101"/>
    </row>
  </sheetData>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topLeftCell="A12" workbookViewId="0">
      <selection activeCell="F36" sqref="F36"/>
    </sheetView>
  </sheetViews>
  <sheetFormatPr defaultColWidth="8.7109375" defaultRowHeight="15" x14ac:dyDescent="0.25"/>
  <cols>
    <col min="1" max="1" width="6.140625" style="4" customWidth="1"/>
    <col min="2" max="2" width="23.28515625" style="35" customWidth="1"/>
    <col min="3" max="3" width="8" style="35" customWidth="1"/>
    <col min="4" max="7" width="24" style="35" customWidth="1"/>
    <col min="8" max="16384" width="8.7109375" style="35"/>
  </cols>
  <sheetData>
    <row r="1" spans="1:7" ht="21" x14ac:dyDescent="0.25">
      <c r="A1" s="103" t="s">
        <v>290</v>
      </c>
      <c r="B1" s="103" t="s">
        <v>328</v>
      </c>
      <c r="C1" s="103" t="s">
        <v>91</v>
      </c>
      <c r="D1" s="103" t="s">
        <v>94</v>
      </c>
      <c r="E1" s="103" t="s">
        <v>329</v>
      </c>
      <c r="F1" s="103" t="s">
        <v>95</v>
      </c>
      <c r="G1" s="103" t="s">
        <v>330</v>
      </c>
    </row>
    <row r="2" spans="1:7" s="85" customFormat="1" x14ac:dyDescent="0.25">
      <c r="A2" s="104" t="s">
        <v>96</v>
      </c>
      <c r="B2" s="104" t="s">
        <v>99</v>
      </c>
      <c r="C2" s="105">
        <v>22451</v>
      </c>
      <c r="D2" s="104"/>
      <c r="E2" s="104"/>
      <c r="F2" s="104"/>
      <c r="G2" s="104"/>
    </row>
    <row r="3" spans="1:7" s="85" customFormat="1" x14ac:dyDescent="0.25">
      <c r="A3" s="104">
        <v>1</v>
      </c>
      <c r="B3" s="105" t="s">
        <v>331</v>
      </c>
      <c r="C3" s="105">
        <v>22451.1</v>
      </c>
      <c r="D3" s="104"/>
      <c r="E3" s="104"/>
      <c r="F3" s="104"/>
      <c r="G3" s="104"/>
    </row>
    <row r="4" spans="1:7" s="85" customFormat="1" x14ac:dyDescent="0.25">
      <c r="A4" s="104">
        <v>2</v>
      </c>
      <c r="B4" s="105" t="s">
        <v>331</v>
      </c>
      <c r="C4" s="105">
        <v>22451.200000000001</v>
      </c>
      <c r="D4" s="104"/>
      <c r="E4" s="104"/>
      <c r="F4" s="104"/>
      <c r="G4" s="104"/>
    </row>
    <row r="5" spans="1:7" s="85" customFormat="1" x14ac:dyDescent="0.25">
      <c r="A5" s="106"/>
      <c r="B5" s="105" t="s">
        <v>72</v>
      </c>
      <c r="C5" s="105">
        <v>22452</v>
      </c>
      <c r="D5" s="106"/>
      <c r="E5" s="106"/>
      <c r="F5" s="106"/>
      <c r="G5" s="106"/>
    </row>
    <row r="6" spans="1:7" x14ac:dyDescent="0.25">
      <c r="A6" s="104" t="s">
        <v>100</v>
      </c>
      <c r="B6" s="105" t="s">
        <v>97</v>
      </c>
      <c r="C6" s="105">
        <v>2246</v>
      </c>
      <c r="D6" s="105"/>
      <c r="E6" s="105"/>
      <c r="F6" s="105"/>
      <c r="G6" s="79"/>
    </row>
    <row r="7" spans="1:7" x14ac:dyDescent="0.25">
      <c r="A7" s="104">
        <v>1</v>
      </c>
      <c r="B7" s="105" t="s">
        <v>288</v>
      </c>
      <c r="C7" s="105">
        <v>2246.1</v>
      </c>
      <c r="D7" s="107">
        <v>458041</v>
      </c>
      <c r="E7" s="107">
        <v>30200</v>
      </c>
      <c r="F7" s="107">
        <v>13832838200</v>
      </c>
      <c r="G7" s="108">
        <v>0.21548695871972248</v>
      </c>
    </row>
    <row r="8" spans="1:7" x14ac:dyDescent="0.25">
      <c r="A8" s="104">
        <v>2</v>
      </c>
      <c r="B8" s="105" t="s">
        <v>289</v>
      </c>
      <c r="C8" s="105">
        <v>2246.1999999999998</v>
      </c>
      <c r="D8" s="107">
        <v>260000</v>
      </c>
      <c r="E8" s="107">
        <v>123500</v>
      </c>
      <c r="F8" s="107">
        <v>32110000000</v>
      </c>
      <c r="G8" s="108">
        <v>0.50020727087592831</v>
      </c>
    </row>
    <row r="9" spans="1:7" x14ac:dyDescent="0.25">
      <c r="A9" s="104"/>
      <c r="B9" s="105" t="s">
        <v>72</v>
      </c>
      <c r="C9" s="105">
        <v>2247</v>
      </c>
      <c r="D9" s="109">
        <v>718041</v>
      </c>
      <c r="E9" s="109"/>
      <c r="F9" s="109">
        <v>45942838200</v>
      </c>
      <c r="G9" s="110">
        <v>0.71569422959565077</v>
      </c>
    </row>
    <row r="10" spans="1:7" x14ac:dyDescent="0.25">
      <c r="A10" s="104" t="s">
        <v>98</v>
      </c>
      <c r="B10" s="105" t="s">
        <v>280</v>
      </c>
      <c r="C10" s="105">
        <v>2248</v>
      </c>
      <c r="D10" s="78"/>
      <c r="E10" s="78"/>
      <c r="F10" s="78"/>
      <c r="G10" s="79"/>
    </row>
    <row r="11" spans="1:7" x14ac:dyDescent="0.25">
      <c r="A11" s="104" t="s">
        <v>332</v>
      </c>
      <c r="B11" s="105" t="s">
        <v>331</v>
      </c>
      <c r="C11" s="105">
        <v>2248.1</v>
      </c>
      <c r="D11" s="78"/>
      <c r="E11" s="78"/>
      <c r="F11" s="78"/>
      <c r="G11" s="79"/>
    </row>
    <row r="12" spans="1:7" x14ac:dyDescent="0.25">
      <c r="A12" s="104" t="s">
        <v>333</v>
      </c>
      <c r="B12" s="105" t="s">
        <v>331</v>
      </c>
      <c r="C12" s="105">
        <v>2248.1999999999998</v>
      </c>
      <c r="D12" s="78"/>
      <c r="E12" s="78"/>
      <c r="F12" s="78"/>
      <c r="G12" s="79"/>
    </row>
    <row r="13" spans="1:7" x14ac:dyDescent="0.25">
      <c r="A13" s="104"/>
      <c r="B13" s="105" t="s">
        <v>72</v>
      </c>
      <c r="C13" s="105">
        <v>2249</v>
      </c>
      <c r="D13" s="78"/>
      <c r="E13" s="78"/>
      <c r="F13" s="78"/>
      <c r="G13" s="79"/>
    </row>
    <row r="14" spans="1:7" x14ac:dyDescent="0.25">
      <c r="A14" s="104"/>
      <c r="B14" s="105" t="s">
        <v>334</v>
      </c>
      <c r="C14" s="105">
        <v>2250</v>
      </c>
      <c r="D14" s="78"/>
      <c r="E14" s="78"/>
      <c r="F14" s="78"/>
      <c r="G14" s="79"/>
    </row>
    <row r="15" spans="1:7" x14ac:dyDescent="0.25">
      <c r="A15" s="104" t="s">
        <v>335</v>
      </c>
      <c r="B15" s="105" t="s">
        <v>336</v>
      </c>
      <c r="C15" s="105">
        <v>2251</v>
      </c>
      <c r="D15" s="78"/>
      <c r="E15" s="78"/>
      <c r="F15" s="78"/>
      <c r="G15" s="79"/>
    </row>
    <row r="16" spans="1:7" x14ac:dyDescent="0.25">
      <c r="A16" s="104" t="s">
        <v>332</v>
      </c>
      <c r="B16" s="117" t="s">
        <v>350</v>
      </c>
      <c r="C16" s="105">
        <v>2251.1</v>
      </c>
      <c r="D16" s="78">
        <v>19000</v>
      </c>
      <c r="E16" s="88">
        <v>100833.98</v>
      </c>
      <c r="F16" s="78">
        <v>1915845620</v>
      </c>
      <c r="G16" s="79">
        <v>2.9844905294294639E-2</v>
      </c>
    </row>
    <row r="17" spans="1:7" x14ac:dyDescent="0.25">
      <c r="A17" s="104">
        <v>2</v>
      </c>
      <c r="B17" s="117" t="s">
        <v>351</v>
      </c>
      <c r="C17" s="105">
        <v>2251.1999999999998</v>
      </c>
      <c r="D17" s="78">
        <v>25000</v>
      </c>
      <c r="E17" s="88">
        <v>101024.75</v>
      </c>
      <c r="F17" s="78">
        <v>2525618750</v>
      </c>
      <c r="G17" s="79">
        <v>3.9343907262864325E-2</v>
      </c>
    </row>
    <row r="18" spans="1:7" x14ac:dyDescent="0.25">
      <c r="A18" s="104">
        <v>3</v>
      </c>
      <c r="B18" s="117" t="s">
        <v>352</v>
      </c>
      <c r="C18" s="105">
        <v>2251.3000000000002</v>
      </c>
      <c r="D18" s="78">
        <v>25000</v>
      </c>
      <c r="E18" s="88">
        <v>101858.22</v>
      </c>
      <c r="F18" s="78">
        <v>2546455500</v>
      </c>
      <c r="G18" s="79">
        <v>3.9668500655932651E-2</v>
      </c>
    </row>
    <row r="19" spans="1:7" x14ac:dyDescent="0.25">
      <c r="A19" s="104"/>
      <c r="B19" s="105" t="s">
        <v>72</v>
      </c>
      <c r="C19" s="105">
        <v>2252</v>
      </c>
      <c r="D19" s="97">
        <v>69000</v>
      </c>
      <c r="E19" s="97"/>
      <c r="F19" s="97">
        <v>6987919870</v>
      </c>
      <c r="G19" s="111">
        <v>0.10885731321309161</v>
      </c>
    </row>
    <row r="20" spans="1:7" x14ac:dyDescent="0.25">
      <c r="A20" s="104" t="s">
        <v>101</v>
      </c>
      <c r="B20" s="105" t="s">
        <v>281</v>
      </c>
      <c r="C20" s="105">
        <v>2253</v>
      </c>
      <c r="D20" s="78"/>
      <c r="E20" s="78"/>
      <c r="F20" s="78"/>
      <c r="G20" s="79"/>
    </row>
    <row r="21" spans="1:7" x14ac:dyDescent="0.25">
      <c r="A21" s="104" t="s">
        <v>332</v>
      </c>
      <c r="B21" s="105" t="s">
        <v>331</v>
      </c>
      <c r="C21" s="105">
        <v>2253.1</v>
      </c>
      <c r="D21" s="78"/>
      <c r="E21" s="78"/>
      <c r="F21" s="78"/>
      <c r="G21" s="79"/>
    </row>
    <row r="22" spans="1:7" x14ac:dyDescent="0.25">
      <c r="A22" s="104"/>
      <c r="B22" s="105" t="s">
        <v>72</v>
      </c>
      <c r="C22" s="105">
        <v>2254</v>
      </c>
      <c r="D22" s="78"/>
      <c r="E22" s="78"/>
      <c r="F22" s="78"/>
      <c r="G22" s="79"/>
    </row>
    <row r="23" spans="1:7" x14ac:dyDescent="0.25">
      <c r="A23" s="104"/>
      <c r="B23" s="105" t="s">
        <v>337</v>
      </c>
      <c r="C23" s="105">
        <v>2255</v>
      </c>
      <c r="D23" s="78"/>
      <c r="E23" s="78"/>
      <c r="F23" s="97">
        <v>52930758070</v>
      </c>
      <c r="G23" s="111">
        <v>0.82455154280874243</v>
      </c>
    </row>
    <row r="24" spans="1:7" x14ac:dyDescent="0.25">
      <c r="A24" s="104" t="s">
        <v>338</v>
      </c>
      <c r="B24" s="105" t="s">
        <v>339</v>
      </c>
      <c r="C24" s="105">
        <v>2256</v>
      </c>
      <c r="D24" s="78"/>
      <c r="E24" s="78"/>
      <c r="F24" s="78"/>
      <c r="G24" s="79"/>
    </row>
    <row r="25" spans="1:7" x14ac:dyDescent="0.25">
      <c r="A25" s="104">
        <v>1</v>
      </c>
      <c r="B25" s="105" t="s">
        <v>340</v>
      </c>
      <c r="C25" s="105">
        <v>2256.1</v>
      </c>
      <c r="D25" s="78"/>
      <c r="E25" s="78"/>
      <c r="F25" s="78">
        <v>255544776</v>
      </c>
      <c r="G25" s="79">
        <v>3.9808581435552921E-3</v>
      </c>
    </row>
    <row r="26" spans="1:7" x14ac:dyDescent="0.25">
      <c r="A26" s="104">
        <v>2</v>
      </c>
      <c r="B26" s="105" t="s">
        <v>282</v>
      </c>
      <c r="C26" s="105">
        <v>2256.1999999999998</v>
      </c>
      <c r="D26" s="78"/>
      <c r="E26" s="78"/>
      <c r="F26" s="78">
        <v>19589041</v>
      </c>
      <c r="G26" s="79">
        <v>3.0515667199273327E-4</v>
      </c>
    </row>
    <row r="27" spans="1:7" x14ac:dyDescent="0.25">
      <c r="A27" s="104">
        <v>3</v>
      </c>
      <c r="B27" s="105" t="s">
        <v>283</v>
      </c>
      <c r="C27" s="105">
        <v>2256.3000000000002</v>
      </c>
      <c r="D27" s="78"/>
      <c r="E27" s="78"/>
      <c r="F27" s="78">
        <v>5013704</v>
      </c>
      <c r="G27" s="79">
        <v>7.8103120361872481E-5</v>
      </c>
    </row>
    <row r="28" spans="1:7" x14ac:dyDescent="0.25">
      <c r="A28" s="104"/>
      <c r="B28" s="105" t="s">
        <v>72</v>
      </c>
      <c r="C28" s="105">
        <v>2257</v>
      </c>
      <c r="D28" s="78"/>
      <c r="E28" s="78"/>
      <c r="F28" s="97">
        <v>280147521</v>
      </c>
      <c r="G28" s="111">
        <v>4.364117935909898E-3</v>
      </c>
    </row>
    <row r="29" spans="1:7" x14ac:dyDescent="0.25">
      <c r="A29" s="104" t="s">
        <v>341</v>
      </c>
      <c r="B29" s="105" t="s">
        <v>293</v>
      </c>
      <c r="C29" s="105">
        <v>2258</v>
      </c>
      <c r="D29" s="78"/>
      <c r="E29" s="78"/>
      <c r="F29" s="78"/>
      <c r="G29" s="79"/>
    </row>
    <row r="30" spans="1:7" x14ac:dyDescent="0.25">
      <c r="A30" s="104">
        <v>1</v>
      </c>
      <c r="B30" s="105" t="s">
        <v>284</v>
      </c>
      <c r="C30" s="105">
        <v>2259</v>
      </c>
      <c r="D30" s="78"/>
      <c r="E30" s="78"/>
      <c r="F30" s="78">
        <v>982483569</v>
      </c>
      <c r="G30" s="79">
        <v>1.5305058384613261E-2</v>
      </c>
    </row>
    <row r="31" spans="1:7" x14ac:dyDescent="0.25">
      <c r="A31" s="104">
        <v>2</v>
      </c>
      <c r="B31" s="105" t="s">
        <v>285</v>
      </c>
      <c r="C31" s="105">
        <v>2260</v>
      </c>
      <c r="D31" s="78"/>
      <c r="E31" s="78"/>
      <c r="F31" s="78">
        <v>10000000000</v>
      </c>
      <c r="G31" s="79">
        <v>0.15577928087073445</v>
      </c>
    </row>
    <row r="32" spans="1:7" x14ac:dyDescent="0.25">
      <c r="A32" s="104">
        <v>3</v>
      </c>
      <c r="B32" s="105" t="s">
        <v>342</v>
      </c>
      <c r="C32" s="105">
        <v>2261</v>
      </c>
      <c r="D32" s="78"/>
      <c r="E32" s="78"/>
      <c r="F32" s="78"/>
      <c r="G32" s="79"/>
    </row>
    <row r="33" spans="1:7" x14ac:dyDescent="0.25">
      <c r="A33" s="104"/>
      <c r="B33" s="105" t="s">
        <v>72</v>
      </c>
      <c r="C33" s="105">
        <v>2262</v>
      </c>
      <c r="D33" s="78"/>
      <c r="E33" s="78"/>
      <c r="F33" s="97">
        <v>10982483569</v>
      </c>
      <c r="G33" s="111">
        <v>0.17108433925534772</v>
      </c>
    </row>
    <row r="34" spans="1:7" x14ac:dyDescent="0.25">
      <c r="A34" s="104" t="s">
        <v>326</v>
      </c>
      <c r="B34" s="105" t="s">
        <v>343</v>
      </c>
      <c r="C34" s="105">
        <v>2263</v>
      </c>
      <c r="D34" s="78"/>
      <c r="E34" s="78"/>
      <c r="F34" s="97">
        <v>64193389160</v>
      </c>
      <c r="G34" s="111">
        <v>1</v>
      </c>
    </row>
    <row r="35" spans="1:7" ht="14.45" x14ac:dyDescent="0.35">
      <c r="A35" s="95"/>
      <c r="B35" s="72"/>
      <c r="C35" s="72"/>
      <c r="D35" s="72"/>
      <c r="E35" s="72"/>
      <c r="F35" s="72"/>
      <c r="G35" s="112"/>
    </row>
    <row r="36" spans="1:7" ht="14.45" x14ac:dyDescent="0.35">
      <c r="B36" s="113"/>
      <c r="F36" s="80"/>
      <c r="G36" s="114"/>
    </row>
    <row r="37" spans="1:7" ht="14.45" x14ac:dyDescent="0.35">
      <c r="D37" s="80"/>
      <c r="E37" s="80"/>
      <c r="F37" s="80"/>
      <c r="G37" s="114"/>
    </row>
    <row r="38" spans="1:7" ht="14.45" x14ac:dyDescent="0.35">
      <c r="D38" s="80"/>
      <c r="E38" s="80"/>
      <c r="F38" s="80"/>
      <c r="G38" s="114"/>
    </row>
    <row r="39" spans="1:7" ht="14.45" x14ac:dyDescent="0.35">
      <c r="D39" s="80"/>
      <c r="E39" s="80"/>
      <c r="F39" s="80"/>
      <c r="G39" s="114"/>
    </row>
    <row r="40" spans="1:7" ht="14.45" x14ac:dyDescent="0.35">
      <c r="D40" s="80"/>
      <c r="E40" s="80"/>
      <c r="F40" s="80"/>
      <c r="G40" s="114"/>
    </row>
    <row r="41" spans="1:7" ht="14.45" x14ac:dyDescent="0.35">
      <c r="D41" s="80"/>
      <c r="E41" s="80"/>
      <c r="F41" s="80"/>
      <c r="G41" s="114"/>
    </row>
    <row r="42" spans="1:7" ht="14.45" x14ac:dyDescent="0.35">
      <c r="D42" s="80"/>
      <c r="E42" s="80"/>
      <c r="F42" s="80"/>
      <c r="G42" s="114"/>
    </row>
    <row r="43" spans="1:7" ht="14.45" x14ac:dyDescent="0.35">
      <c r="D43" s="80"/>
      <c r="E43" s="80"/>
      <c r="F43" s="80"/>
      <c r="G43" s="114"/>
    </row>
    <row r="44" spans="1:7" x14ac:dyDescent="0.25">
      <c r="D44" s="80"/>
      <c r="E44" s="80"/>
      <c r="F44" s="80"/>
      <c r="G44" s="114"/>
    </row>
    <row r="45" spans="1:7" x14ac:dyDescent="0.25">
      <c r="D45" s="80"/>
      <c r="E45" s="80"/>
      <c r="F45" s="80"/>
      <c r="G45" s="114"/>
    </row>
    <row r="46" spans="1:7" x14ac:dyDescent="0.25">
      <c r="D46" s="80"/>
      <c r="E46" s="80"/>
      <c r="F46" s="80"/>
      <c r="G46" s="114"/>
    </row>
    <row r="47" spans="1:7" x14ac:dyDescent="0.25">
      <c r="D47" s="80"/>
      <c r="E47" s="80"/>
      <c r="F47" s="80"/>
      <c r="G47" s="114"/>
    </row>
    <row r="48" spans="1:7" x14ac:dyDescent="0.25">
      <c r="D48" s="80"/>
      <c r="E48" s="80"/>
      <c r="F48" s="80"/>
      <c r="G48" s="114"/>
    </row>
    <row r="49" spans="4:7" x14ac:dyDescent="0.25">
      <c r="D49" s="80"/>
      <c r="E49" s="80"/>
      <c r="F49" s="80"/>
      <c r="G49" s="114"/>
    </row>
    <row r="50" spans="4:7" x14ac:dyDescent="0.25">
      <c r="D50" s="80"/>
      <c r="E50" s="80"/>
      <c r="F50" s="80"/>
      <c r="G50" s="114"/>
    </row>
    <row r="51" spans="4:7" x14ac:dyDescent="0.25">
      <c r="D51" s="80"/>
      <c r="E51" s="80"/>
      <c r="F51" s="80"/>
      <c r="G51" s="114"/>
    </row>
    <row r="52" spans="4:7" x14ac:dyDescent="0.25">
      <c r="D52" s="80"/>
      <c r="E52" s="80"/>
      <c r="F52" s="80"/>
      <c r="G52" s="114"/>
    </row>
    <row r="53" spans="4:7" x14ac:dyDescent="0.25">
      <c r="D53" s="80"/>
      <c r="E53" s="80"/>
      <c r="F53" s="80"/>
      <c r="G53" s="114"/>
    </row>
    <row r="54" spans="4:7" x14ac:dyDescent="0.25">
      <c r="D54" s="80"/>
      <c r="E54" s="80"/>
      <c r="F54" s="80"/>
      <c r="G54" s="114"/>
    </row>
    <row r="55" spans="4:7" x14ac:dyDescent="0.25">
      <c r="D55" s="80"/>
      <c r="E55" s="80"/>
      <c r="F55" s="80"/>
      <c r="G55" s="114"/>
    </row>
    <row r="56" spans="4:7" x14ac:dyDescent="0.25">
      <c r="D56" s="80"/>
      <c r="E56" s="80"/>
      <c r="F56" s="80"/>
      <c r="G56" s="114"/>
    </row>
    <row r="57" spans="4:7" x14ac:dyDescent="0.25">
      <c r="D57" s="80"/>
      <c r="E57" s="80"/>
      <c r="F57" s="80"/>
      <c r="G57" s="114"/>
    </row>
    <row r="58" spans="4:7" x14ac:dyDescent="0.25">
      <c r="D58" s="80"/>
      <c r="E58" s="80"/>
      <c r="F58" s="80"/>
      <c r="G58" s="114"/>
    </row>
    <row r="59" spans="4:7" x14ac:dyDescent="0.25">
      <c r="D59" s="80"/>
      <c r="E59" s="80"/>
      <c r="F59" s="80"/>
      <c r="G59" s="114"/>
    </row>
    <row r="60" spans="4:7" x14ac:dyDescent="0.25">
      <c r="D60" s="80"/>
      <c r="E60" s="80"/>
      <c r="F60" s="80"/>
      <c r="G60" s="114"/>
    </row>
    <row r="61" spans="4:7" x14ac:dyDescent="0.25">
      <c r="D61" s="80"/>
      <c r="E61" s="80"/>
      <c r="F61" s="80"/>
      <c r="G61" s="114"/>
    </row>
    <row r="62" spans="4:7" x14ac:dyDescent="0.25">
      <c r="D62" s="80"/>
      <c r="E62" s="80"/>
      <c r="F62" s="80"/>
      <c r="G62" s="114"/>
    </row>
    <row r="63" spans="4:7" x14ac:dyDescent="0.25">
      <c r="D63" s="80"/>
      <c r="E63" s="80"/>
      <c r="F63" s="80"/>
      <c r="G63" s="114"/>
    </row>
    <row r="64" spans="4:7" x14ac:dyDescent="0.25">
      <c r="D64" s="80"/>
      <c r="E64" s="80"/>
      <c r="F64" s="80"/>
      <c r="G64" s="114"/>
    </row>
    <row r="65" spans="1:7" x14ac:dyDescent="0.25">
      <c r="D65" s="80"/>
      <c r="E65" s="80"/>
      <c r="F65" s="80"/>
      <c r="G65" s="114"/>
    </row>
    <row r="66" spans="1:7" x14ac:dyDescent="0.25">
      <c r="D66" s="80"/>
      <c r="E66" s="80"/>
      <c r="F66" s="80"/>
      <c r="G66" s="114"/>
    </row>
    <row r="67" spans="1:7" x14ac:dyDescent="0.25">
      <c r="D67" s="80"/>
      <c r="E67" s="80"/>
      <c r="F67" s="80"/>
      <c r="G67" s="114"/>
    </row>
    <row r="68" spans="1:7" x14ac:dyDescent="0.25">
      <c r="D68" s="80"/>
      <c r="E68" s="80"/>
      <c r="F68" s="80"/>
      <c r="G68" s="114"/>
    </row>
    <row r="69" spans="1:7" x14ac:dyDescent="0.25">
      <c r="D69" s="80"/>
      <c r="E69" s="80"/>
      <c r="F69" s="80"/>
      <c r="G69" s="114"/>
    </row>
    <row r="70" spans="1:7" x14ac:dyDescent="0.25">
      <c r="D70" s="80"/>
      <c r="E70" s="80"/>
      <c r="F70" s="80"/>
      <c r="G70" s="114"/>
    </row>
    <row r="71" spans="1:7" x14ac:dyDescent="0.25">
      <c r="D71" s="80"/>
      <c r="E71" s="80"/>
      <c r="F71" s="80"/>
      <c r="G71" s="114"/>
    </row>
    <row r="72" spans="1:7" x14ac:dyDescent="0.25">
      <c r="D72" s="80"/>
      <c r="E72" s="80"/>
      <c r="F72" s="80"/>
      <c r="G72" s="114"/>
    </row>
    <row r="73" spans="1:7" x14ac:dyDescent="0.25">
      <c r="D73" s="80"/>
      <c r="E73" s="80"/>
      <c r="F73" s="114"/>
      <c r="G73" s="114"/>
    </row>
    <row r="74" spans="1:7" x14ac:dyDescent="0.25">
      <c r="A74" s="115"/>
      <c r="B74" s="113"/>
      <c r="E74" s="80"/>
      <c r="F74" s="80"/>
      <c r="G74" s="116"/>
    </row>
    <row r="75" spans="1:7" x14ac:dyDescent="0.25">
      <c r="A75" s="115"/>
      <c r="B75" s="3"/>
      <c r="D75" s="80"/>
      <c r="E75" s="80"/>
      <c r="F75" s="80"/>
      <c r="G75" s="116"/>
    </row>
    <row r="76" spans="1:7" x14ac:dyDescent="0.25">
      <c r="A76" s="115"/>
      <c r="B76" s="3"/>
      <c r="D76" s="80"/>
      <c r="E76" s="80"/>
      <c r="F76" s="80"/>
      <c r="G76" s="116"/>
    </row>
    <row r="77" spans="1:7" x14ac:dyDescent="0.25">
      <c r="A77" s="115"/>
      <c r="B77" s="3"/>
      <c r="D77" s="80"/>
      <c r="E77" s="80"/>
      <c r="F77" s="80"/>
      <c r="G77" s="116"/>
    </row>
    <row r="78" spans="1:7" x14ac:dyDescent="0.25">
      <c r="A78" s="115"/>
      <c r="B78" s="3"/>
      <c r="D78" s="80"/>
      <c r="E78" s="80"/>
      <c r="F78" s="80"/>
      <c r="G78" s="116"/>
    </row>
    <row r="79" spans="1:7" x14ac:dyDescent="0.25">
      <c r="A79" s="115"/>
      <c r="B79" s="3"/>
      <c r="D79" s="80"/>
      <c r="E79" s="80"/>
      <c r="F79" s="80"/>
      <c r="G79" s="116"/>
    </row>
    <row r="80" spans="1:7" x14ac:dyDescent="0.25">
      <c r="A80" s="115"/>
      <c r="B80" s="3"/>
      <c r="D80" s="80"/>
      <c r="E80" s="80"/>
      <c r="F80" s="80"/>
      <c r="G80" s="116"/>
    </row>
    <row r="81" spans="1:7" x14ac:dyDescent="0.25">
      <c r="A81" s="115"/>
      <c r="B81" s="3"/>
      <c r="D81" s="80"/>
      <c r="E81" s="80"/>
      <c r="F81" s="80"/>
      <c r="G81" s="116"/>
    </row>
    <row r="82" spans="1:7" x14ac:dyDescent="0.25">
      <c r="A82" s="115"/>
      <c r="B82" s="3"/>
      <c r="D82" s="80"/>
      <c r="E82" s="80"/>
      <c r="F82" s="80"/>
      <c r="G82" s="116"/>
    </row>
    <row r="83" spans="1:7" x14ac:dyDescent="0.25">
      <c r="A83" s="115"/>
      <c r="B83" s="3"/>
      <c r="D83" s="80"/>
      <c r="E83" s="80"/>
      <c r="F83" s="80"/>
      <c r="G83" s="116"/>
    </row>
    <row r="84" spans="1:7" x14ac:dyDescent="0.25">
      <c r="A84" s="115"/>
      <c r="B84" s="3"/>
      <c r="D84" s="80"/>
      <c r="E84" s="80"/>
      <c r="F84" s="80"/>
      <c r="G84" s="116"/>
    </row>
    <row r="85" spans="1:7" x14ac:dyDescent="0.25">
      <c r="A85" s="115"/>
      <c r="B85" s="3"/>
      <c r="D85" s="80"/>
      <c r="E85" s="80"/>
      <c r="F85" s="80"/>
      <c r="G85" s="116"/>
    </row>
    <row r="86" spans="1:7" x14ac:dyDescent="0.25">
      <c r="A86" s="115"/>
      <c r="B86" s="3"/>
      <c r="D86" s="80"/>
      <c r="E86" s="80"/>
      <c r="F86" s="80"/>
      <c r="G86" s="116"/>
    </row>
    <row r="87" spans="1:7" x14ac:dyDescent="0.25">
      <c r="A87" s="115"/>
      <c r="B87" s="3"/>
      <c r="D87" s="80"/>
      <c r="E87" s="80"/>
      <c r="F87" s="80"/>
      <c r="G87" s="116"/>
    </row>
    <row r="88" spans="1:7" x14ac:dyDescent="0.25">
      <c r="A88" s="115"/>
      <c r="B88" s="3"/>
      <c r="D88" s="80"/>
      <c r="E88" s="80"/>
      <c r="F88" s="116"/>
      <c r="G88" s="116"/>
    </row>
    <row r="89" spans="1:7" x14ac:dyDescent="0.25">
      <c r="A89" s="115"/>
      <c r="B89" s="3"/>
      <c r="E89" s="80"/>
      <c r="F89" s="80"/>
      <c r="G89" s="116"/>
    </row>
    <row r="90" spans="1:7" x14ac:dyDescent="0.25">
      <c r="A90" s="115"/>
      <c r="B90" s="3"/>
      <c r="D90" s="80"/>
      <c r="E90" s="80"/>
      <c r="F90" s="80"/>
      <c r="G90" s="116"/>
    </row>
    <row r="91" spans="1:7" x14ac:dyDescent="0.25">
      <c r="A91" s="115"/>
      <c r="B91" s="3"/>
      <c r="D91" s="80"/>
      <c r="E91" s="80"/>
      <c r="F91" s="116"/>
      <c r="G91" s="116"/>
    </row>
    <row r="92" spans="1:7" x14ac:dyDescent="0.25">
      <c r="F92" s="80"/>
      <c r="G92" s="116"/>
    </row>
    <row r="93" spans="1:7" x14ac:dyDescent="0.25">
      <c r="F93" s="80"/>
      <c r="G93" s="116"/>
    </row>
    <row r="94" spans="1:7" x14ac:dyDescent="0.25">
      <c r="F94" s="80"/>
      <c r="G94" s="116"/>
    </row>
    <row r="95" spans="1:7" x14ac:dyDescent="0.25">
      <c r="F95" s="80"/>
      <c r="G95" s="116"/>
    </row>
    <row r="96" spans="1:7" x14ac:dyDescent="0.25">
      <c r="F96" s="80"/>
      <c r="G96" s="116"/>
    </row>
    <row r="97" spans="6:7" x14ac:dyDescent="0.25">
      <c r="F97" s="116"/>
      <c r="G97" s="116"/>
    </row>
    <row r="98" spans="6:7" x14ac:dyDescent="0.25">
      <c r="F98" s="80"/>
      <c r="G98" s="116"/>
    </row>
    <row r="99" spans="6:7" x14ac:dyDescent="0.25">
      <c r="F99" s="80"/>
      <c r="G99" s="116"/>
    </row>
    <row r="100" spans="6:7" x14ac:dyDescent="0.25">
      <c r="F100" s="116"/>
      <c r="G100" s="116"/>
    </row>
    <row r="101" spans="6:7" x14ac:dyDescent="0.25">
      <c r="F101" s="80"/>
      <c r="G101" s="11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12"/>
  <sheetViews>
    <sheetView workbookViewId="0">
      <selection activeCell="D16" sqref="D16"/>
    </sheetView>
  </sheetViews>
  <sheetFormatPr defaultRowHeight="15" x14ac:dyDescent="0.25"/>
  <cols>
    <col min="1" max="1" width="9.140625" style="5"/>
    <col min="2" max="2" width="34.42578125" customWidth="1"/>
    <col min="7" max="7" width="14.28515625" customWidth="1"/>
    <col min="8" max="8" width="19.85546875" customWidth="1"/>
    <col min="9" max="11" width="25.85546875" customWidth="1"/>
  </cols>
  <sheetData>
    <row r="1" spans="1:11" ht="15" customHeight="1" x14ac:dyDescent="0.25">
      <c r="A1" s="121" t="s">
        <v>71</v>
      </c>
      <c r="B1" s="119" t="s">
        <v>80</v>
      </c>
      <c r="C1" s="124" t="s">
        <v>91</v>
      </c>
      <c r="D1" s="119" t="s">
        <v>81</v>
      </c>
      <c r="E1" s="119" t="s">
        <v>82</v>
      </c>
      <c r="F1" s="119" t="s">
        <v>83</v>
      </c>
      <c r="G1" s="119" t="s">
        <v>84</v>
      </c>
      <c r="H1" s="122" t="s">
        <v>148</v>
      </c>
      <c r="I1" s="123"/>
      <c r="J1" s="122" t="s">
        <v>149</v>
      </c>
      <c r="K1" s="123"/>
    </row>
    <row r="2" spans="1:11" ht="28.5" customHeight="1" x14ac:dyDescent="0.25">
      <c r="A2" s="121"/>
      <c r="B2" s="120"/>
      <c r="C2" s="125"/>
      <c r="D2" s="120"/>
      <c r="E2" s="120"/>
      <c r="F2" s="120"/>
      <c r="G2" s="120"/>
      <c r="H2" s="25" t="s">
        <v>150</v>
      </c>
      <c r="I2" s="25" t="s">
        <v>151</v>
      </c>
      <c r="J2" s="25" t="s">
        <v>152</v>
      </c>
      <c r="K2" s="25" t="s">
        <v>151</v>
      </c>
    </row>
    <row r="3" spans="1:11" ht="21" x14ac:dyDescent="0.25">
      <c r="A3" s="26">
        <v>1</v>
      </c>
      <c r="B3" s="24" t="s">
        <v>202</v>
      </c>
      <c r="C3" s="24" t="s">
        <v>73</v>
      </c>
      <c r="D3" s="23"/>
      <c r="E3" s="23"/>
      <c r="F3" s="23"/>
      <c r="G3" s="23"/>
      <c r="H3" s="23"/>
      <c r="I3" s="23"/>
      <c r="J3" s="23"/>
      <c r="K3" s="23"/>
    </row>
    <row r="4" spans="1:11" ht="15.75" x14ac:dyDescent="0.25">
      <c r="A4" s="26" t="s">
        <v>96</v>
      </c>
      <c r="B4" s="24" t="s">
        <v>201</v>
      </c>
      <c r="C4" s="24" t="s">
        <v>74</v>
      </c>
      <c r="D4" s="23"/>
      <c r="E4" s="23"/>
      <c r="F4" s="23"/>
      <c r="G4" s="23"/>
      <c r="H4" s="23"/>
      <c r="I4" s="23"/>
      <c r="J4" s="23"/>
      <c r="K4" s="23"/>
    </row>
    <row r="5" spans="1:11" ht="15.75" x14ac:dyDescent="0.25">
      <c r="A5" s="26">
        <v>2</v>
      </c>
      <c r="B5" s="24" t="s">
        <v>200</v>
      </c>
      <c r="C5" s="24" t="s">
        <v>102</v>
      </c>
      <c r="D5" s="23"/>
      <c r="E5" s="23"/>
      <c r="F5" s="23"/>
      <c r="G5" s="23"/>
      <c r="H5" s="23"/>
      <c r="I5" s="23"/>
      <c r="J5" s="23"/>
      <c r="K5" s="23"/>
    </row>
    <row r="6" spans="1:11" ht="21" x14ac:dyDescent="0.25">
      <c r="A6" s="26" t="s">
        <v>100</v>
      </c>
      <c r="B6" s="24" t="s">
        <v>199</v>
      </c>
      <c r="C6" s="24" t="s">
        <v>75</v>
      </c>
      <c r="D6" s="23"/>
      <c r="E6" s="23"/>
      <c r="F6" s="23"/>
      <c r="G6" s="23"/>
      <c r="H6" s="23"/>
      <c r="I6" s="23"/>
      <c r="J6" s="23"/>
      <c r="K6" s="23"/>
    </row>
    <row r="7" spans="1:11" ht="21" x14ac:dyDescent="0.25">
      <c r="A7" s="27" t="s">
        <v>191</v>
      </c>
      <c r="B7" s="24" t="s">
        <v>198</v>
      </c>
      <c r="C7" s="24" t="s">
        <v>76</v>
      </c>
      <c r="D7" s="23"/>
      <c r="E7" s="23"/>
      <c r="F7" s="23"/>
      <c r="G7" s="23"/>
      <c r="H7" s="23"/>
      <c r="I7" s="23"/>
      <c r="J7" s="23"/>
      <c r="K7" s="23"/>
    </row>
    <row r="8" spans="1:11" ht="22.5" x14ac:dyDescent="0.25">
      <c r="A8" s="26">
        <v>3</v>
      </c>
      <c r="B8" s="24" t="s">
        <v>197</v>
      </c>
      <c r="C8" s="24" t="s">
        <v>103</v>
      </c>
      <c r="D8" s="23"/>
      <c r="E8" s="23"/>
      <c r="F8" s="23"/>
      <c r="G8" s="23"/>
      <c r="H8" s="23"/>
      <c r="I8" s="23"/>
      <c r="J8" s="23"/>
      <c r="K8" s="23"/>
    </row>
    <row r="9" spans="1:11" ht="15.75" x14ac:dyDescent="0.25">
      <c r="A9" s="26" t="s">
        <v>98</v>
      </c>
      <c r="B9" s="24" t="s">
        <v>196</v>
      </c>
      <c r="C9" s="24" t="s">
        <v>77</v>
      </c>
      <c r="D9" s="23"/>
      <c r="E9" s="23"/>
      <c r="F9" s="23"/>
      <c r="G9" s="23"/>
      <c r="H9" s="23"/>
      <c r="I9" s="23"/>
      <c r="J9" s="23"/>
      <c r="K9" s="23"/>
    </row>
    <row r="10" spans="1:11" ht="21" x14ac:dyDescent="0.25">
      <c r="A10" s="26">
        <v>4</v>
      </c>
      <c r="B10" s="24" t="s">
        <v>195</v>
      </c>
      <c r="C10" s="24" t="s">
        <v>104</v>
      </c>
      <c r="D10" s="23"/>
      <c r="E10" s="23"/>
      <c r="F10" s="23"/>
      <c r="G10" s="23"/>
      <c r="H10" s="23"/>
      <c r="I10" s="23"/>
      <c r="J10" s="23"/>
      <c r="K10" s="23"/>
    </row>
    <row r="11" spans="1:11" s="2" customFormat="1" ht="15.75" x14ac:dyDescent="0.25">
      <c r="A11" s="26" t="s">
        <v>122</v>
      </c>
      <c r="B11" s="24" t="s">
        <v>194</v>
      </c>
      <c r="C11" s="24" t="s">
        <v>78</v>
      </c>
      <c r="D11" s="23"/>
      <c r="E11" s="23"/>
      <c r="F11" s="23"/>
      <c r="G11" s="23"/>
      <c r="H11" s="23"/>
      <c r="I11" s="23"/>
      <c r="J11" s="23"/>
      <c r="K11" s="23"/>
    </row>
    <row r="12" spans="1:11" ht="21" x14ac:dyDescent="0.25">
      <c r="A12" s="26" t="s">
        <v>192</v>
      </c>
      <c r="B12" s="24" t="s">
        <v>193</v>
      </c>
      <c r="C12" s="24" t="s">
        <v>79</v>
      </c>
      <c r="D12" s="23"/>
      <c r="E12" s="23"/>
      <c r="F12" s="23"/>
      <c r="G12" s="23"/>
      <c r="H12" s="23"/>
      <c r="I12" s="23"/>
      <c r="J12" s="23"/>
      <c r="K12" s="23"/>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opLeftCell="A6" workbookViewId="0">
      <selection activeCell="D24" sqref="D24"/>
    </sheetView>
  </sheetViews>
  <sheetFormatPr defaultColWidth="9.140625" defaultRowHeight="15" x14ac:dyDescent="0.25"/>
  <cols>
    <col min="1" max="1" width="9.140625" style="4"/>
    <col min="2" max="2" width="54.42578125" style="35" customWidth="1"/>
    <col min="3" max="3" width="9.140625" style="35"/>
    <col min="4" max="4" width="18" style="44" bestFit="1" customWidth="1"/>
    <col min="5" max="5" width="19.5703125" style="42" customWidth="1"/>
    <col min="6" max="6" width="14.28515625" style="35" bestFit="1" customWidth="1"/>
    <col min="7" max="16384" width="9.140625" style="35"/>
  </cols>
  <sheetData>
    <row r="1" spans="1:9" ht="21" x14ac:dyDescent="0.25">
      <c r="A1" s="41" t="s">
        <v>71</v>
      </c>
      <c r="B1" s="39" t="s">
        <v>92</v>
      </c>
      <c r="C1" s="36" t="s">
        <v>91</v>
      </c>
      <c r="D1" s="48" t="s">
        <v>345</v>
      </c>
      <c r="E1" s="48" t="s">
        <v>346</v>
      </c>
    </row>
    <row r="2" spans="1:9" x14ac:dyDescent="0.25">
      <c r="A2" s="38" t="s">
        <v>247</v>
      </c>
      <c r="B2" s="40" t="s">
        <v>204</v>
      </c>
      <c r="C2" s="37" t="s">
        <v>48</v>
      </c>
      <c r="D2" s="43"/>
      <c r="E2" s="43"/>
    </row>
    <row r="3" spans="1:9" ht="21" x14ac:dyDescent="0.25">
      <c r="A3" s="38" t="s">
        <v>248</v>
      </c>
      <c r="B3" s="40" t="s">
        <v>203</v>
      </c>
      <c r="C3" s="37" t="s">
        <v>49</v>
      </c>
      <c r="D3" s="43">
        <v>1.5005277827611846E-2</v>
      </c>
      <c r="E3" s="43">
        <v>1.5005357103033214E-2</v>
      </c>
      <c r="F3" s="51"/>
      <c r="G3" s="54"/>
    </row>
    <row r="4" spans="1:9" ht="21" x14ac:dyDescent="0.25">
      <c r="A4" s="38" t="s">
        <v>249</v>
      </c>
      <c r="B4" s="40" t="s">
        <v>205</v>
      </c>
      <c r="C4" s="37" t="s">
        <v>50</v>
      </c>
      <c r="D4" s="43">
        <v>1.9935037899607585E-3</v>
      </c>
      <c r="E4" s="43">
        <v>2.0301459560263411E-3</v>
      </c>
      <c r="F4" s="51"/>
      <c r="G4" s="54"/>
      <c r="I4" s="62"/>
    </row>
    <row r="5" spans="1:9" ht="31.5" x14ac:dyDescent="0.25">
      <c r="A5" s="38" t="s">
        <v>262</v>
      </c>
      <c r="B5" s="40" t="s">
        <v>206</v>
      </c>
      <c r="C5" s="37" t="s">
        <v>145</v>
      </c>
      <c r="D5" s="43">
        <v>3.052742266391914E-3</v>
      </c>
      <c r="E5" s="43">
        <v>3.2152815889862139E-3</v>
      </c>
      <c r="F5" s="51"/>
      <c r="G5" s="54"/>
      <c r="I5" s="62"/>
    </row>
    <row r="6" spans="1:9" ht="21" x14ac:dyDescent="0.25">
      <c r="A6" s="38" t="s">
        <v>250</v>
      </c>
      <c r="B6" s="40" t="s">
        <v>207</v>
      </c>
      <c r="C6" s="37" t="s">
        <v>51</v>
      </c>
      <c r="D6" s="43">
        <v>1.3827945589230124E-3</v>
      </c>
      <c r="E6" s="43">
        <v>1.4564196707999074E-3</v>
      </c>
      <c r="F6" s="51"/>
      <c r="G6" s="54"/>
      <c r="I6" s="62"/>
    </row>
    <row r="7" spans="1:9" ht="21" x14ac:dyDescent="0.25">
      <c r="A7" s="38" t="s">
        <v>251</v>
      </c>
      <c r="B7" s="40" t="s">
        <v>208</v>
      </c>
      <c r="C7" s="37" t="s">
        <v>146</v>
      </c>
      <c r="D7" s="43">
        <v>0</v>
      </c>
      <c r="E7" s="43">
        <v>0</v>
      </c>
      <c r="F7" s="51"/>
      <c r="G7" s="54"/>
      <c r="I7" s="62"/>
    </row>
    <row r="8" spans="1:9" ht="21" x14ac:dyDescent="0.25">
      <c r="A8" s="38" t="s">
        <v>252</v>
      </c>
      <c r="B8" s="40" t="s">
        <v>209</v>
      </c>
      <c r="C8" s="37" t="s">
        <v>147</v>
      </c>
      <c r="D8" s="43">
        <v>0</v>
      </c>
      <c r="E8" s="43">
        <v>0</v>
      </c>
      <c r="F8" s="51"/>
      <c r="G8" s="54"/>
      <c r="I8" s="62"/>
    </row>
    <row r="9" spans="1:9" ht="21" x14ac:dyDescent="0.25">
      <c r="A9" s="38" t="s">
        <v>253</v>
      </c>
      <c r="B9" s="40" t="s">
        <v>210</v>
      </c>
      <c r="C9" s="37" t="s">
        <v>52</v>
      </c>
      <c r="D9" s="43">
        <v>0</v>
      </c>
      <c r="E9" s="43">
        <v>0</v>
      </c>
      <c r="F9" s="51"/>
      <c r="G9" s="54"/>
    </row>
    <row r="10" spans="1:9" x14ac:dyDescent="0.25">
      <c r="A10" s="38" t="s">
        <v>254</v>
      </c>
      <c r="B10" s="40" t="s">
        <v>211</v>
      </c>
      <c r="C10" s="37" t="s">
        <v>53</v>
      </c>
      <c r="D10" s="43">
        <v>2.1825331803805924E-2</v>
      </c>
      <c r="E10" s="43">
        <v>2.1804160729715492E-2</v>
      </c>
      <c r="F10" s="51"/>
      <c r="G10" s="54"/>
    </row>
    <row r="11" spans="1:9" ht="21" x14ac:dyDescent="0.25">
      <c r="A11" s="38" t="s">
        <v>255</v>
      </c>
      <c r="B11" s="40" t="s">
        <v>267</v>
      </c>
      <c r="C11" s="37" t="s">
        <v>54</v>
      </c>
      <c r="D11" s="43">
        <v>7.935673179513858E-2</v>
      </c>
      <c r="E11" s="43">
        <v>0.43772713545705977</v>
      </c>
      <c r="F11" s="51"/>
      <c r="G11" s="54"/>
    </row>
    <row r="12" spans="1:9" x14ac:dyDescent="0.25">
      <c r="A12" s="38" t="s">
        <v>256</v>
      </c>
      <c r="B12" s="40" t="s">
        <v>268</v>
      </c>
      <c r="C12" s="37" t="s">
        <v>55</v>
      </c>
      <c r="D12" s="47"/>
      <c r="E12" s="47"/>
      <c r="F12" s="54"/>
      <c r="G12" s="54"/>
    </row>
    <row r="13" spans="1:9" x14ac:dyDescent="0.25">
      <c r="A13" s="38" t="s">
        <v>257</v>
      </c>
      <c r="B13" s="40" t="s">
        <v>212</v>
      </c>
      <c r="C13" s="37" t="s">
        <v>56</v>
      </c>
      <c r="D13" s="47"/>
      <c r="E13" s="47"/>
      <c r="F13" s="54"/>
      <c r="G13" s="54"/>
    </row>
    <row r="14" spans="1:9" x14ac:dyDescent="0.25">
      <c r="A14" s="38" t="s">
        <v>269</v>
      </c>
      <c r="B14" s="40" t="s">
        <v>235</v>
      </c>
      <c r="C14" s="37" t="s">
        <v>57</v>
      </c>
      <c r="D14" s="63">
        <v>63715468983.003868</v>
      </c>
      <c r="E14" s="63">
        <v>61509912013</v>
      </c>
      <c r="F14" s="54"/>
      <c r="G14" s="54"/>
    </row>
    <row r="15" spans="1:9" x14ac:dyDescent="0.25">
      <c r="A15" s="38" t="s">
        <v>270</v>
      </c>
      <c r="B15" s="40" t="s">
        <v>236</v>
      </c>
      <c r="C15" s="37" t="s">
        <v>58</v>
      </c>
      <c r="D15" s="63">
        <v>5000000</v>
      </c>
      <c r="E15" s="63">
        <v>5000000</v>
      </c>
      <c r="F15" s="54"/>
      <c r="G15" s="54"/>
    </row>
    <row r="16" spans="1:9" x14ac:dyDescent="0.25">
      <c r="A16" s="38" t="s">
        <v>258</v>
      </c>
      <c r="B16" s="40" t="s">
        <v>213</v>
      </c>
      <c r="C16" s="37" t="s">
        <v>59</v>
      </c>
      <c r="D16" s="63"/>
      <c r="E16" s="64"/>
      <c r="F16" s="54"/>
      <c r="G16" s="54"/>
    </row>
    <row r="17" spans="1:7" x14ac:dyDescent="0.25">
      <c r="A17" s="38" t="s">
        <v>259</v>
      </c>
      <c r="B17" s="40" t="s">
        <v>237</v>
      </c>
      <c r="C17" s="37" t="s">
        <v>60</v>
      </c>
      <c r="D17" s="63"/>
      <c r="E17" s="63"/>
      <c r="F17" s="54"/>
      <c r="G17" s="54"/>
    </row>
    <row r="18" spans="1:7" x14ac:dyDescent="0.25">
      <c r="A18" s="38" t="s">
        <v>271</v>
      </c>
      <c r="B18" s="40" t="s">
        <v>61</v>
      </c>
      <c r="C18" s="37" t="s">
        <v>62</v>
      </c>
      <c r="D18" s="63"/>
      <c r="E18" s="63"/>
      <c r="F18" s="54"/>
      <c r="G18" s="54"/>
    </row>
    <row r="19" spans="1:7" x14ac:dyDescent="0.25">
      <c r="A19" s="38" t="s">
        <v>260</v>
      </c>
      <c r="B19" s="40" t="s">
        <v>238</v>
      </c>
      <c r="C19" s="37" t="s">
        <v>63</v>
      </c>
      <c r="D19" s="63"/>
      <c r="E19" s="65"/>
      <c r="F19" s="54"/>
      <c r="G19" s="54"/>
    </row>
    <row r="20" spans="1:7" x14ac:dyDescent="0.25">
      <c r="A20" s="38" t="s">
        <v>272</v>
      </c>
      <c r="B20" s="40" t="s">
        <v>239</v>
      </c>
      <c r="C20" s="37" t="s">
        <v>64</v>
      </c>
      <c r="D20" s="63">
        <v>64026424844.003868</v>
      </c>
      <c r="E20" s="63">
        <v>63715468983.003868</v>
      </c>
      <c r="F20" s="54"/>
      <c r="G20" s="54"/>
    </row>
    <row r="21" spans="1:7" x14ac:dyDescent="0.25">
      <c r="A21" s="38" t="s">
        <v>273</v>
      </c>
      <c r="B21" s="40" t="s">
        <v>240</v>
      </c>
      <c r="C21" s="37" t="s">
        <v>65</v>
      </c>
      <c r="D21" s="63">
        <v>5000000</v>
      </c>
      <c r="E21" s="63">
        <v>5000000</v>
      </c>
      <c r="F21" s="54"/>
      <c r="G21" s="54"/>
    </row>
    <row r="22" spans="1:7" ht="21" x14ac:dyDescent="0.25">
      <c r="A22" s="38" t="s">
        <v>261</v>
      </c>
      <c r="B22" s="40" t="s">
        <v>241</v>
      </c>
      <c r="C22" s="37" t="s">
        <v>66</v>
      </c>
      <c r="D22" s="66">
        <v>8.0000000000000007E-5</v>
      </c>
      <c r="E22" s="52">
        <v>8.0000000000000007E-5</v>
      </c>
      <c r="F22" s="54"/>
      <c r="G22" s="54"/>
    </row>
    <row r="23" spans="1:7" x14ac:dyDescent="0.25">
      <c r="A23" s="38" t="s">
        <v>263</v>
      </c>
      <c r="B23" s="40" t="s">
        <v>242</v>
      </c>
      <c r="C23" s="37" t="s">
        <v>67</v>
      </c>
      <c r="D23" s="66">
        <v>0.97443000000000002</v>
      </c>
      <c r="E23" s="52">
        <v>0.97423000000000004</v>
      </c>
      <c r="F23" s="54"/>
      <c r="G23" s="54"/>
    </row>
    <row r="24" spans="1:7" x14ac:dyDescent="0.25">
      <c r="A24" s="38" t="s">
        <v>264</v>
      </c>
      <c r="B24" s="40" t="s">
        <v>243</v>
      </c>
      <c r="C24" s="37" t="s">
        <v>68</v>
      </c>
      <c r="D24" s="66">
        <v>9.8399999999999998E-3</v>
      </c>
      <c r="E24" s="52">
        <v>9.6399999999999993E-3</v>
      </c>
      <c r="F24" s="54"/>
      <c r="G24" s="54"/>
    </row>
    <row r="25" spans="1:7" x14ac:dyDescent="0.25">
      <c r="A25" s="38" t="s">
        <v>265</v>
      </c>
      <c r="B25" s="40" t="s">
        <v>274</v>
      </c>
      <c r="C25" s="37" t="s">
        <v>69</v>
      </c>
      <c r="D25" s="47">
        <v>176</v>
      </c>
      <c r="E25" s="53">
        <v>182</v>
      </c>
      <c r="F25" s="54"/>
      <c r="G25" s="54"/>
    </row>
    <row r="26" spans="1:7" x14ac:dyDescent="0.25">
      <c r="A26" s="38" t="s">
        <v>266</v>
      </c>
      <c r="B26" s="40" t="s">
        <v>275</v>
      </c>
      <c r="C26" s="37" t="s">
        <v>70</v>
      </c>
      <c r="D26" s="50">
        <v>12805.28</v>
      </c>
      <c r="E26" s="53">
        <v>12743.09</v>
      </c>
      <c r="F26" s="54"/>
      <c r="G26" s="54"/>
    </row>
  </sheetData>
  <conditionalFormatting sqref="D26">
    <cfRule type="expression" dxfId="0" priority="15">
      <formula>#REF!=1</formula>
    </cfRule>
  </conditionalFormatting>
  <pageMargins left="0.70866141732283472" right="0.70866141732283472" top="0.74803149606299213" bottom="0.74803149606299213" header="0.31496062992125984" footer="0.31496062992125984"/>
  <pageSetup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10"/>
  <sheetViews>
    <sheetView tabSelected="1" topLeftCell="C1" workbookViewId="0">
      <selection activeCell="E10" sqref="E10"/>
    </sheetView>
  </sheetViews>
  <sheetFormatPr defaultRowHeight="15" x14ac:dyDescent="0.2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x14ac:dyDescent="0.25">
      <c r="A1" s="130" t="s">
        <v>85</v>
      </c>
      <c r="B1" s="130" t="s">
        <v>86</v>
      </c>
      <c r="C1" s="130" t="s">
        <v>87</v>
      </c>
      <c r="D1" s="127" t="s">
        <v>115</v>
      </c>
      <c r="E1" s="128"/>
      <c r="F1" s="129"/>
      <c r="G1" s="126" t="s">
        <v>88</v>
      </c>
      <c r="H1" s="126" t="s">
        <v>89</v>
      </c>
    </row>
    <row r="2" spans="1:8" ht="51" x14ac:dyDescent="0.25">
      <c r="A2" s="130"/>
      <c r="B2" s="130"/>
      <c r="C2" s="130"/>
      <c r="D2" s="30" t="s">
        <v>90</v>
      </c>
      <c r="E2" s="30" t="s">
        <v>114</v>
      </c>
      <c r="F2" s="30" t="s">
        <v>113</v>
      </c>
      <c r="G2" s="126"/>
      <c r="H2" s="126"/>
    </row>
    <row r="3" spans="1:8" s="3" customFormat="1" x14ac:dyDescent="0.25">
      <c r="A3" s="32" t="s">
        <v>105</v>
      </c>
      <c r="B3" s="32" t="s">
        <v>106</v>
      </c>
      <c r="C3" s="33" t="s">
        <v>107</v>
      </c>
      <c r="D3" s="33" t="s">
        <v>108</v>
      </c>
      <c r="E3" s="32" t="s">
        <v>109</v>
      </c>
      <c r="F3" s="32" t="s">
        <v>110</v>
      </c>
      <c r="G3" s="33" t="s">
        <v>111</v>
      </c>
      <c r="H3" s="33" t="s">
        <v>112</v>
      </c>
    </row>
    <row r="4" spans="1:8" s="60" customFormat="1" ht="21" x14ac:dyDescent="0.25">
      <c r="A4" s="55" t="s">
        <v>353</v>
      </c>
      <c r="B4" s="55" t="s">
        <v>357</v>
      </c>
      <c r="C4" s="56" t="s">
        <v>354</v>
      </c>
      <c r="D4" s="57">
        <v>1952725000</v>
      </c>
      <c r="E4" s="57">
        <v>1952725000</v>
      </c>
      <c r="F4" s="58">
        <f>+D4/E4</f>
        <v>1</v>
      </c>
      <c r="G4" s="58">
        <v>1.0000025605243954E-4</v>
      </c>
      <c r="H4" s="59" t="s">
        <v>355</v>
      </c>
    </row>
    <row r="5" spans="1:8" s="60" customFormat="1" x14ac:dyDescent="0.25">
      <c r="A5" s="55"/>
      <c r="B5" s="55"/>
      <c r="C5" s="56"/>
      <c r="D5" s="57"/>
      <c r="E5" s="57"/>
      <c r="F5" s="58"/>
      <c r="G5" s="59"/>
      <c r="H5" s="59"/>
    </row>
    <row r="6" spans="1:8" s="22" customFormat="1" x14ac:dyDescent="0.25">
      <c r="A6" s="45" t="s">
        <v>72</v>
      </c>
      <c r="B6" s="28"/>
      <c r="C6" s="28"/>
      <c r="D6" s="46">
        <v>1952725000</v>
      </c>
      <c r="E6" s="46">
        <v>1952725000</v>
      </c>
      <c r="F6" s="49"/>
      <c r="G6" s="29"/>
      <c r="H6" s="29"/>
    </row>
    <row r="9" spans="1:8" ht="14.45" x14ac:dyDescent="0.35">
      <c r="D9" s="21"/>
      <c r="E9" s="21"/>
    </row>
    <row r="10" spans="1:8" ht="14.45" x14ac:dyDescent="0.35">
      <c r="E10" s="2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E11" sqref="E11"/>
    </sheetView>
  </sheetViews>
  <sheetFormatPr defaultColWidth="8.7109375" defaultRowHeight="15" x14ac:dyDescent="0.25"/>
  <cols>
    <col min="1" max="1" width="4.42578125" style="35" customWidth="1"/>
    <col min="2" max="2" width="29.5703125" style="35" customWidth="1"/>
    <col min="3" max="3" width="15.140625" style="35" customWidth="1"/>
    <col min="4" max="4" width="31.85546875" style="35" customWidth="1"/>
    <col min="5" max="5" width="20.85546875" style="35" customWidth="1"/>
    <col min="6" max="6" width="21.42578125" style="35" customWidth="1"/>
    <col min="7" max="7" width="32.140625" style="35" customWidth="1"/>
    <col min="8" max="16384" width="8.7109375" style="35"/>
  </cols>
  <sheetData>
    <row r="1" spans="1:7" ht="15.75" customHeight="1" x14ac:dyDescent="0.25">
      <c r="A1" s="131" t="s">
        <v>71</v>
      </c>
      <c r="B1" s="131" t="s">
        <v>116</v>
      </c>
      <c r="C1" s="131" t="s">
        <v>91</v>
      </c>
      <c r="D1" s="133" t="s">
        <v>117</v>
      </c>
      <c r="E1" s="135" t="s">
        <v>118</v>
      </c>
      <c r="F1" s="136"/>
      <c r="G1" s="137"/>
    </row>
    <row r="2" spans="1:7" ht="21" x14ac:dyDescent="0.25">
      <c r="A2" s="132"/>
      <c r="B2" s="132"/>
      <c r="C2" s="132"/>
      <c r="D2" s="134"/>
      <c r="E2" s="67" t="s">
        <v>119</v>
      </c>
      <c r="F2" s="68" t="s">
        <v>120</v>
      </c>
      <c r="G2" s="68" t="s">
        <v>121</v>
      </c>
    </row>
    <row r="3" spans="1:7" ht="52.5" x14ac:dyDescent="0.25">
      <c r="A3" s="69" t="s">
        <v>96</v>
      </c>
      <c r="B3" s="69" t="s">
        <v>124</v>
      </c>
      <c r="C3" s="69">
        <v>2319</v>
      </c>
      <c r="D3" s="31"/>
      <c r="E3" s="31"/>
      <c r="F3" s="31"/>
      <c r="G3" s="31"/>
    </row>
    <row r="4" spans="1:7" ht="84" x14ac:dyDescent="0.25">
      <c r="A4" s="69" t="s">
        <v>100</v>
      </c>
      <c r="B4" s="69" t="s">
        <v>125</v>
      </c>
      <c r="C4" s="69" t="s">
        <v>153</v>
      </c>
      <c r="D4" s="31"/>
      <c r="E4" s="31"/>
      <c r="F4" s="31"/>
      <c r="G4" s="31"/>
    </row>
    <row r="5" spans="1:7" ht="63" x14ac:dyDescent="0.25">
      <c r="A5" s="69" t="s">
        <v>98</v>
      </c>
      <c r="B5" s="69" t="s">
        <v>126</v>
      </c>
      <c r="C5" s="69" t="s">
        <v>154</v>
      </c>
      <c r="D5" s="31"/>
      <c r="E5" s="31"/>
      <c r="F5" s="31"/>
      <c r="G5" s="31"/>
    </row>
    <row r="6" spans="1:7" ht="21" x14ac:dyDescent="0.25">
      <c r="A6" s="69" t="s">
        <v>122</v>
      </c>
      <c r="B6" s="69" t="s">
        <v>127</v>
      </c>
      <c r="C6" s="69" t="s">
        <v>155</v>
      </c>
      <c r="D6" s="31"/>
      <c r="E6" s="31"/>
      <c r="F6" s="31"/>
      <c r="G6" s="31"/>
    </row>
    <row r="7" spans="1:7" ht="31.5" x14ac:dyDescent="0.25">
      <c r="A7" s="69" t="s">
        <v>101</v>
      </c>
      <c r="B7" s="69" t="s">
        <v>129</v>
      </c>
      <c r="C7" s="69" t="s">
        <v>156</v>
      </c>
      <c r="D7" s="31"/>
      <c r="E7" s="31"/>
      <c r="F7" s="31"/>
      <c r="G7" s="31"/>
    </row>
    <row r="8" spans="1:7" ht="31.5" x14ac:dyDescent="0.25">
      <c r="A8" s="69" t="s">
        <v>123</v>
      </c>
      <c r="B8" s="69" t="s">
        <v>128</v>
      </c>
      <c r="C8" s="69" t="s">
        <v>157</v>
      </c>
      <c r="D8" s="31"/>
      <c r="E8" s="31"/>
      <c r="F8" s="31"/>
      <c r="G8" s="31"/>
    </row>
    <row r="9" spans="1:7" ht="14.45" x14ac:dyDescent="0.35">
      <c r="A9" s="68"/>
      <c r="B9" s="68"/>
      <c r="C9" s="68"/>
      <c r="D9" s="68"/>
      <c r="E9" s="68"/>
      <c r="F9" s="68"/>
      <c r="G9" s="68"/>
    </row>
  </sheetData>
  <mergeCells count="5">
    <mergeCell ref="A1:A2"/>
    <mergeCell ref="B1:B2"/>
    <mergeCell ref="C1:C2"/>
    <mergeCell ref="D1:D2"/>
    <mergeCell ref="E1:G1"/>
  </mergeCells>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Bp4/N57X+XEL6hihiVgTE8060Ew=</DigestValue>
    </Reference>
    <Reference URI="#idOfficeObject" Type="http://www.w3.org/2000/09/xmldsig#Object">
      <DigestMethod Algorithm="http://www.w3.org/2000/09/xmldsig#sha1"/>
      <DigestValue>G3MnDgWhQX8Tx3+3dpx0MCPD4EA=</DigestValue>
    </Reference>
  </SignedInfo>
  <SignatureValue>
    Mcf2f3Xli8wW7gdFmrqBn+CaqRaJbdwLz9f4b6gCQ9Qr39/eDjcbBtfrqSkBQnnWl73qFXcO
    uzG+/YozMaXPxEtyWaDFeD7wL07VNbx7/7fM1zqTfbIzJYvxq7m4PYh4c1ObIuka2I6jvbL6
    wrNiGVtkdyZ66npTkrcObevJ2Jk=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12"/>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tvxWOpQr0WWf1pA3nDFUJkewr1Y=</DigestValue>
      </Reference>
      <Reference URI="/xl/printerSettings/printerSettings1.bin?ContentType=application/vnd.openxmlformats-officedocument.spreadsheetml.printerSettings">
        <DigestMethod Algorithm="http://www.w3.org/2000/09/xmldsig#sha1"/>
        <DigestValue>uxD/p6dJAnDaN2B7o4c1ToDXOVc=</DigestValue>
      </Reference>
      <Reference URI="/xl/printerSettings/printerSettings2.bin?ContentType=application/vnd.openxmlformats-officedocument.spreadsheetml.printerSettings">
        <DigestMethod Algorithm="http://www.w3.org/2000/09/xmldsig#sha1"/>
        <DigestValue>r1/GFnSLnPvGXuXHZP306e9tqmg=</DigestValue>
      </Reference>
      <Reference URI="/xl/printerSettings/printerSettings3.bin?ContentType=application/vnd.openxmlformats-officedocument.spreadsheetml.printerSettings">
        <DigestMethod Algorithm="http://www.w3.org/2000/09/xmldsig#sha1"/>
        <DigestValue>uxD/p6dJAnDaN2B7o4c1ToDXOVc=</DigestValue>
      </Reference>
      <Reference URI="/xl/printerSettings/printerSettings4.bin?ContentType=application/vnd.openxmlformats-officedocument.spreadsheetml.printerSettings">
        <DigestMethod Algorithm="http://www.w3.org/2000/09/xmldsig#sha1"/>
        <DigestValue>TquOytFaQcC3rGRdZsijHhSuT4s=</DigestValue>
      </Reference>
      <Reference URI="/xl/printerSettings/printerSettings5.bin?ContentType=application/vnd.openxmlformats-officedocument.spreadsheetml.printerSettings">
        <DigestMethod Algorithm="http://www.w3.org/2000/09/xmldsig#sha1"/>
        <DigestValue>GpP+t3B3IFISHaJh7txF0z8Uvq4=</DigestValue>
      </Reference>
      <Reference URI="/xl/printerSettings/printerSettings6.bin?ContentType=application/vnd.openxmlformats-officedocument.spreadsheetml.printerSettings">
        <DigestMethod Algorithm="http://www.w3.org/2000/09/xmldsig#sha1"/>
        <DigestValue>qL1AKytkbabH1nWjNJXNycIjGWs=</DigestValue>
      </Reference>
      <Reference URI="/xl/sharedStrings.xml?ContentType=application/vnd.openxmlformats-officedocument.spreadsheetml.sharedStrings+xml">
        <DigestMethod Algorithm="http://www.w3.org/2000/09/xmldsig#sha1"/>
        <DigestValue>jYWLKJMdwT2E+lK3Y/xF4XOfVIM=</DigestValue>
      </Reference>
      <Reference URI="/xl/styles.xml?ContentType=application/vnd.openxmlformats-officedocument.spreadsheetml.styles+xml">
        <DigestMethod Algorithm="http://www.w3.org/2000/09/xmldsig#sha1"/>
        <DigestValue>swnc6PriH0km7J8p1WQJQQyC1lM=</DigestValue>
      </Reference>
      <Reference URI="/xl/theme/theme1.xml?ContentType=application/vnd.openxmlformats-officedocument.theme+xml">
        <DigestMethod Algorithm="http://www.w3.org/2000/09/xmldsig#sha1"/>
        <DigestValue>9qmLS+LilE9mSl2hTMj5oHE8VR8=</DigestValue>
      </Reference>
      <Reference URI="/xl/workbook.xml?ContentType=application/vnd.openxmlformats-officedocument.spreadsheetml.sheet.main+xml">
        <DigestMethod Algorithm="http://www.w3.org/2000/09/xmldsig#sha1"/>
        <DigestValue>yE4ZplKzoZDW/29HzBymh3oQwoE=</DigestValue>
      </Reference>
      <Reference URI="/xl/worksheets/_rels/sheet1.xml.rels?ContentType=application/vnd.openxmlformats-package.relationships+xml">
        <Transforms>
          <Transform Algorithm="http://schemas.openxmlformats.org/package/2006/RelationshipTransform">
            <mdssi:RelationshipReference SourceId="rId8"/>
          </Transform>
          <Transform Algorithm="http://www.w3.org/TR/2001/REC-xml-c14n-20010315"/>
        </Transforms>
        <DigestMethod Algorithm="http://www.w3.org/2000/09/xmldsig#sha1"/>
        <DigestValue>g1gDdrKUldlyThzmCEyrD10gROI=</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ToAzq2wgkpOuFSj5PlDpa14Y/lQ=</DigestValue>
      </Reference>
      <Reference URI="/xl/worksheets/sheet2.xml?ContentType=application/vnd.openxmlformats-officedocument.spreadsheetml.worksheet+xml">
        <DigestMethod Algorithm="http://www.w3.org/2000/09/xmldsig#sha1"/>
        <DigestValue>tHL/K7BEToaX6Z4R5PBfxVC8T4U=</DigestValue>
      </Reference>
      <Reference URI="/xl/worksheets/sheet3.xml?ContentType=application/vnd.openxmlformats-officedocument.spreadsheetml.worksheet+xml">
        <DigestMethod Algorithm="http://www.w3.org/2000/09/xmldsig#sha1"/>
        <DigestValue>j0mjQiVqYmpCXFWRUFpwtkb0ZKI=</DigestValue>
      </Reference>
      <Reference URI="/xl/worksheets/sheet4.xml?ContentType=application/vnd.openxmlformats-officedocument.spreadsheetml.worksheet+xml">
        <DigestMethod Algorithm="http://www.w3.org/2000/09/xmldsig#sha1"/>
        <DigestValue>Z+VcZv/WCBRZyGJ+OwHFg34S6YQ=</DigestValue>
      </Reference>
      <Reference URI="/xl/worksheets/sheet5.xml?ContentType=application/vnd.openxmlformats-officedocument.spreadsheetml.worksheet+xml">
        <DigestMethod Algorithm="http://www.w3.org/2000/09/xmldsig#sha1"/>
        <DigestValue>xFFGkECp6pZy+ihsyiV1rR5eDmE=</DigestValue>
      </Reference>
      <Reference URI="/xl/worksheets/sheet6.xml?ContentType=application/vnd.openxmlformats-officedocument.spreadsheetml.worksheet+xml">
        <DigestMethod Algorithm="http://www.w3.org/2000/09/xmldsig#sha1"/>
        <DigestValue>z+ZXeWCFTBrkM6RsddQy1ITxZv8=</DigestValue>
      </Reference>
      <Reference URI="/xl/worksheets/sheet7.xml?ContentType=application/vnd.openxmlformats-officedocument.spreadsheetml.worksheet+xml">
        <DigestMethod Algorithm="http://www.w3.org/2000/09/xmldsig#sha1"/>
        <DigestValue>f7YEvg/c53zh89/U9yJl1ckecBc=</DigestValue>
      </Reference>
      <Reference URI="/xl/worksheets/sheet8.xml?ContentType=application/vnd.openxmlformats-officedocument.spreadsheetml.worksheet+xml">
        <DigestMethod Algorithm="http://www.w3.org/2000/09/xmldsig#sha1"/>
        <DigestValue>wAznoiHOT9+5pww7kcxO6K00Emo=</DigestValue>
      </Reference>
    </Manifest>
    <SignatureProperties>
      <SignatureProperty Id="idSignatureTime" Target="#idPackageSignature">
        <mdssi:SignatureTime>
          <mdssi:Format>YYYY-MM-DDThh:mm:ssTZD</mdssi:Format>
          <mdssi:Value>2019-09-05T03:00:20Z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TTablAxdROgHefz/OubD1+qhK2g=</DigestValue>
    </Reference>
    <Reference Type="http://www.w3.org/2000/09/xmldsig#Object" URI="#idOfficeObject">
      <DigestMethod Algorithm="http://www.w3.org/2000/09/xmldsig#sha1"/>
      <DigestValue>z5rdeZDFHzRAGw9W0A47GtwnyYk=</DigestValue>
    </Reference>
    <Reference Type="http://uri.etsi.org/01903#SignedProperties" URI="#idSignedProperties">
      <Transforms>
        <Transform Algorithm="http://www.w3.org/TR/2001/REC-xml-c14n-20010315"/>
      </Transforms>
      <DigestMethod Algorithm="http://www.w3.org/2000/09/xmldsig#sha1"/>
      <DigestValue>T8me2Sn9ge/y0B1MzN7h28K93KA=</DigestValue>
    </Reference>
  </SignedInfo>
  <SignatureValue>E9PzINDZhhBNLuWr8iM7EwNaKsU6Eq3xyD5p1Tdpm9hewO+q8L9bvngzWINgPRXxwNJsDlsdWXFy
A+bhKJkY1g7OiJz3oViuaRKPo5NHLklM7D4tZ7W63tCvVEQRXO04IvVYu4yMhzEOxcyo8u444saL
yNwvTcYfRkxhJg8Aw8Y=</SignatureValue>
  <KeyInfo>
    <X509Data>
      <X509Certificate>MIIF1TCCA72gAwIBAgIQVAEBAewrPfWirlIE/8t++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IsZAEBDA5NU1Q6MDEwMjk5NTc0OTCBnzANBgkqhkiG9w0BAQEFAAOBjQAwgYkCgYEAwISJVg+8bNW0oebYCDABh3JOJGjH2vBxJJKK52fyUtaKVypU7vJnI5jcowYttjyAlkCjYEm45+lQqzhCkz/Lf9cH5UA7ib6HjFY1s2q+AecG8fOSMpNuGofR7L6P+eukqDMENuk8dZvGLiflTJX5ktG1e43q1A63AJ9rRlExdisCAwEAAaOCAcswggHHMHAGCCsGAQUFBwEBBGQwYjAyBggrBgEFBQcwAoYmaHR0cDovL3B1Yi52bnB0LWNhLnZuL2NlcnRzL3ZucHRjYS5jZXIwLAYIKwYBBQUHMAGGIGh0dHA6Ly9vY3NwLnZucHQtY2Eudm4vcmVzcG9uZGVyMB0GA1UdDgQWBBS2OU6Z71k04g10J1Qp/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j5BFku2brxUodPhJeXIjia45v00gME+kVo1nOihWnqksxSihErQNtkw4WMjn7GZ6OjdCh80u9R+X0r8YaLWyMX1PyLhwtDYlRE4uQUH3eiPojs0yh8unramuI5O6cFIpxT0hLiVg/gVLdEybPpyS3fc5oQTPogd0kY6orqDFjLrg3VjGbwiWnt95RO5/401lSMAe7Sec0FQ1LaWKpB5BEvdeGuMNMRpJXT2NEvzb29gH1LUbyy2jia4i++1Rs3cFQfNIoYzsQeFiIpV9ROLmGaBvheTe+PGd+AZOuehkM+tn+qtKbGO3uzo+GmkUEzmc/RomatrFKnnm8YvwIkTl3KUdA9mWOdVi5U4OkGIzaCpPxRYqesgX1lvbvxO4Wy7OALH1aUbNaN0lb2848Vree8amtUF2JV72qKDh8eLbKh8f+n3yhBipcSqQQv03v6V+NPvI2Tq/7ybf232Q1adlGvcVcrYSCbAjdrEqzD/yXQmhLEle+B7fubqLzMw3t1Rwk2F0KN2CG+Pnkwglh/Z74M1BuYbpUs2CfXU5hZSeAlXhEWfKwPnEbFlEKvTDzyTyMaqmneJQVrjMf7qI6LmZSGO9ueZmMRjRDtb8LYkU+Pi11lb46HXpUdZq+VvXHutK1Znsa2iHnrIpncE1TcYV42pO/AZDK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tvxWOpQr0WWf1pA3nDFUJkewr1Y=</DigestValue>
      </Reference>
      <Reference URI="/xl/printerSettings/printerSettings1.bin?ContentType=application/vnd.openxmlformats-officedocument.spreadsheetml.printerSettings">
        <DigestMethod Algorithm="http://www.w3.org/2000/09/xmldsig#sha1"/>
        <DigestValue>uxD/p6dJAnDaN2B7o4c1ToDXOVc=</DigestValue>
      </Reference>
      <Reference URI="/xl/printerSettings/printerSettings2.bin?ContentType=application/vnd.openxmlformats-officedocument.spreadsheetml.printerSettings">
        <DigestMethod Algorithm="http://www.w3.org/2000/09/xmldsig#sha1"/>
        <DigestValue>r1/GFnSLnPvGXuXHZP306e9tqmg=</DigestValue>
      </Reference>
      <Reference URI="/xl/printerSettings/printerSettings3.bin?ContentType=application/vnd.openxmlformats-officedocument.spreadsheetml.printerSettings">
        <DigestMethod Algorithm="http://www.w3.org/2000/09/xmldsig#sha1"/>
        <DigestValue>uxD/p6dJAnDaN2B7o4c1ToDXOVc=</DigestValue>
      </Reference>
      <Reference URI="/xl/printerSettings/printerSettings4.bin?ContentType=application/vnd.openxmlformats-officedocument.spreadsheetml.printerSettings">
        <DigestMethod Algorithm="http://www.w3.org/2000/09/xmldsig#sha1"/>
        <DigestValue>TquOytFaQcC3rGRdZsijHhSuT4s=</DigestValue>
      </Reference>
      <Reference URI="/xl/printerSettings/printerSettings5.bin?ContentType=application/vnd.openxmlformats-officedocument.spreadsheetml.printerSettings">
        <DigestMethod Algorithm="http://www.w3.org/2000/09/xmldsig#sha1"/>
        <DigestValue>GpP+t3B3IFISHaJh7txF0z8Uvq4=</DigestValue>
      </Reference>
      <Reference URI="/xl/printerSettings/printerSettings6.bin?ContentType=application/vnd.openxmlformats-officedocument.spreadsheetml.printerSettings">
        <DigestMethod Algorithm="http://www.w3.org/2000/09/xmldsig#sha1"/>
        <DigestValue>qL1AKytkbabH1nWjNJXNycIjGWs=</DigestValue>
      </Reference>
      <Reference URI="/xl/sharedStrings.xml?ContentType=application/vnd.openxmlformats-officedocument.spreadsheetml.sharedStrings+xml">
        <DigestMethod Algorithm="http://www.w3.org/2000/09/xmldsig#sha1"/>
        <DigestValue>jYWLKJMdwT2E+lK3Y/xF4XOfVIM=</DigestValue>
      </Reference>
      <Reference URI="/xl/styles.xml?ContentType=application/vnd.openxmlformats-officedocument.spreadsheetml.styles+xml">
        <DigestMethod Algorithm="http://www.w3.org/2000/09/xmldsig#sha1"/>
        <DigestValue>swnc6PriH0km7J8p1WQJQQyC1lM=</DigestValue>
      </Reference>
      <Reference URI="/xl/theme/theme1.xml?ContentType=application/vnd.openxmlformats-officedocument.theme+xml">
        <DigestMethod Algorithm="http://www.w3.org/2000/09/xmldsig#sha1"/>
        <DigestValue>9qmLS+LilE9mSl2hTMj5oHE8VR8=</DigestValue>
      </Reference>
      <Reference URI="/xl/workbook.xml?ContentType=application/vnd.openxmlformats-officedocument.spreadsheetml.sheet.main+xml">
        <DigestMethod Algorithm="http://www.w3.org/2000/09/xmldsig#sha1"/>
        <DigestValue>yE4ZplKzoZDW/29HzBymh3oQwoE=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0/09/xmldsig#sha1"/>
        <DigestValue>+8HHYn5fBlLDc0uL4e1TwUUAVdk=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ToAzq2wgkpOuFSj5PlDpa14Y/lQ=</DigestValue>
      </Reference>
      <Reference URI="/xl/worksheets/sheet2.xml?ContentType=application/vnd.openxmlformats-officedocument.spreadsheetml.worksheet+xml">
        <DigestMethod Algorithm="http://www.w3.org/2000/09/xmldsig#sha1"/>
        <DigestValue>tHL/K7BEToaX6Z4R5PBfxVC8T4U=</DigestValue>
      </Reference>
      <Reference URI="/xl/worksheets/sheet3.xml?ContentType=application/vnd.openxmlformats-officedocument.spreadsheetml.worksheet+xml">
        <DigestMethod Algorithm="http://www.w3.org/2000/09/xmldsig#sha1"/>
        <DigestValue>j0mjQiVqYmpCXFWRUFpwtkb0ZKI=</DigestValue>
      </Reference>
      <Reference URI="/xl/worksheets/sheet4.xml?ContentType=application/vnd.openxmlformats-officedocument.spreadsheetml.worksheet+xml">
        <DigestMethod Algorithm="http://www.w3.org/2000/09/xmldsig#sha1"/>
        <DigestValue>Z+VcZv/WCBRZyGJ+OwHFg34S6YQ=</DigestValue>
      </Reference>
      <Reference URI="/xl/worksheets/sheet5.xml?ContentType=application/vnd.openxmlformats-officedocument.spreadsheetml.worksheet+xml">
        <DigestMethod Algorithm="http://www.w3.org/2000/09/xmldsig#sha1"/>
        <DigestValue>xFFGkECp6pZy+ihsyiV1rR5eDmE=</DigestValue>
      </Reference>
      <Reference URI="/xl/worksheets/sheet6.xml?ContentType=application/vnd.openxmlformats-officedocument.spreadsheetml.worksheet+xml">
        <DigestMethod Algorithm="http://www.w3.org/2000/09/xmldsig#sha1"/>
        <DigestValue>z+ZXeWCFTBrkM6RsddQy1ITxZv8=</DigestValue>
      </Reference>
      <Reference URI="/xl/worksheets/sheet7.xml?ContentType=application/vnd.openxmlformats-officedocument.spreadsheetml.worksheet+xml">
        <DigestMethod Algorithm="http://www.w3.org/2000/09/xmldsig#sha1"/>
        <DigestValue>f7YEvg/c53zh89/U9yJl1ckecBc=</DigestValue>
      </Reference>
      <Reference URI="/xl/worksheets/sheet8.xml?ContentType=application/vnd.openxmlformats-officedocument.spreadsheetml.worksheet+xml">
        <DigestMethod Algorithm="http://www.w3.org/2000/09/xmldsig#sha1"/>
        <DigestValue>wAznoiHOT9+5pww7kcxO6K00Emo=</DigestValue>
      </Reference>
    </Manifest>
    <SignatureProperties>
      <SignatureProperty Id="idSignatureTime" Target="#idPackageSignature">
        <mdssi:SignatureTime xmlns:mdssi="http://schemas.openxmlformats.org/package/2006/digital-signature">
          <mdssi:Format>YYYY-MM-DDThh:mm:ssTZD</mdssi:Format>
          <mdssi:Value>2019-09-05T03:50:24Z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16.0.11901/19</OfficeVersion>
          <ApplicationVersion>16.0.11901</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2019-09-05T03:50:24Z</xd:SigningTime>
          <xd:SigningCertificate>
            <xd:Cert>
              <xd:CertDigest>
                <DigestMethod Algorithm="http://www.w3.org/2000/09/xmldsig#sha1"/>
                <DigestValue>OT08o2FjORtHHNTFU6+hNRvIr7U=</DigestValue>
              </xd:CertDigest>
              <xd:IssuerSerial>
                <X509IssuerName>CN=VNPT Certification Authority, OU=VNPT-CA Trust Network, O=VNPT Group, C=VN</X509IssuerName>
                <X509SerialNumber>111660364377519973041094100542949129976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vt:lpstr>
      <vt:lpstr>BCKetQuaHoatDong_06117</vt:lpstr>
      <vt:lpstr>BCDanhMucDauTu_06118</vt:lpstr>
      <vt:lpstr>BCHoatDongVay_06119</vt:lpstr>
      <vt:lpstr>CTKhac_06120</vt:lpstr>
      <vt:lpstr>ThongKePhiGiaoDich_06121</vt:lpstr>
      <vt:lpstr>TKGD_Dieu14_06200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hongvm1</cp:lastModifiedBy>
  <cp:lastPrinted>2018-01-05T07:22:29Z</cp:lastPrinted>
  <dcterms:created xsi:type="dcterms:W3CDTF">2013-07-12T09:54:04Z</dcterms:created>
  <dcterms:modified xsi:type="dcterms:W3CDTF">2019-09-05T02:51:57Z</dcterms:modified>
</cp:coreProperties>
</file>