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Override PartName="/xl/worksheets/sheet6.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510" windowWidth="14355" windowHeight="6360" tabRatio="886"/>
  </bookViews>
  <sheets>
    <sheet name="Tong quat" sheetId="5" r:id="rId1"/>
    <sheet name="BCTaiSan_06027" sheetId="10" r:id="rId2"/>
    <sheet name="BCKetQuaHoatDong_06028 " sheetId="14" r:id="rId3"/>
    <sheet name="BCDanhMucDauTu_06029" sheetId="7" r:id="rId4"/>
    <sheet name="Khac_06030 " sheetId="9" r:id="rId5"/>
    <sheet name="PhanHoiNHGS_06276" sheetId="6" r:id="rId6"/>
  </sheets>
  <definedNames>
    <definedName name="_xlnm.Print_Area" localSheetId="3">BCDanhMucDauTu_06029!#REF!</definedName>
    <definedName name="_xlnm.Print_Area" localSheetId="4">'Khac_06030 '!#REF!</definedName>
    <definedName name="_xlnm.Print_Area" localSheetId="0">'Tong quat'!$A$1:$D$31</definedName>
  </definedNames>
  <calcPr calcId="145621"/>
</workbook>
</file>

<file path=xl/calcChain.xml><?xml version="1.0" encoding="utf-8"?>
<calcChain xmlns="http://schemas.openxmlformats.org/spreadsheetml/2006/main">
  <c r="O20" i="7" l="1"/>
  <c r="N20" i="7"/>
</calcChain>
</file>

<file path=xl/sharedStrings.xml><?xml version="1.0" encoding="utf-8"?>
<sst xmlns="http://schemas.openxmlformats.org/spreadsheetml/2006/main" count="398" uniqueCount="339">
  <si>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</si>
  <si>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</si>
  <si>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</si>
  <si>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</si>
  <si>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</si>
  <si>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</si>
  <si>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</si>
  <si>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</si>
  <si>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</si>
  <si>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</si>
  <si>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</si>
  <si>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</si>
  <si>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</si>
  <si>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</si>
  <si>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</si>
  <si>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</si>
  <si>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</si>
  <si>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</si>
  <si>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</si>
  <si>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</si>
  <si>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</si>
  <si>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</si>
  <si>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</si>
  <si>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</si>
  <si>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</si>
  <si>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</si>
  <si>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</si>
  <si>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</si>
  <si>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</si>
  <si>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</si>
  <si>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</si>
  <si>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</si>
  <si>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</si>
  <si>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</si>
  <si>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</si>
  <si>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</si>
  <si>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</si>
  <si>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</si>
  <si>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</si>
  <si>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</si>
  <si>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</si>
  <si>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</si>
  <si>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</si>
  <si>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</si>
  <si>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</si>
  <si>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Kỳ báo cáo:</t>
  </si>
  <si>
    <t>Tháng/Quý:</t>
  </si>
  <si>
    <t>Tham chiếu</t>
  </si>
  <si>
    <t>B</t>
  </si>
  <si>
    <t>B…</t>
  </si>
  <si>
    <t>C</t>
  </si>
  <si>
    <t>C…</t>
  </si>
  <si>
    <t>A</t>
  </si>
  <si>
    <t>A…</t>
  </si>
  <si>
    <t>Phản hồi của Ngân hàng giám sát</t>
  </si>
  <si>
    <t>PhanHoiNHGS_06276</t>
  </si>
  <si>
    <t>Người đại diện có thẩm quyền của CTQLQ</t>
  </si>
  <si>
    <r>
      <t xml:space="preserve">2. Tên Ngân hàng giám sát: </t>
    </r>
    <r>
      <rPr>
        <b/>
        <sz val="11"/>
        <color indexed="8"/>
        <rFont val="Times New Roman"/>
        <family val="1"/>
        <charset val="163"/>
      </rPr>
      <t xml:space="preserve">Ngân hàng TMCP Đầu tư và Phát triển Việt Nam - CN Hà Thành </t>
    </r>
  </si>
  <si>
    <t>2200</t>
  </si>
  <si>
    <t>2201</t>
  </si>
  <si>
    <t>2202</t>
  </si>
  <si>
    <t>2203</t>
  </si>
  <si>
    <t>2204</t>
  </si>
  <si>
    <t>2205</t>
  </si>
  <si>
    <t>2205.1</t>
  </si>
  <si>
    <t>2205.2</t>
  </si>
  <si>
    <t>2205.3</t>
  </si>
  <si>
    <t>2205.4</t>
  </si>
  <si>
    <t>2206</t>
  </si>
  <si>
    <t>2207</t>
  </si>
  <si>
    <t>2208</t>
  </si>
  <si>
    <t>2208.1</t>
  </si>
  <si>
    <t>2208.2</t>
  </si>
  <si>
    <t>2210</t>
  </si>
  <si>
    <t>2211</t>
  </si>
  <si>
    <t>2212</t>
  </si>
  <si>
    <t>2213</t>
  </si>
  <si>
    <t>2214</t>
  </si>
  <si>
    <t>2214.1</t>
  </si>
  <si>
    <t>2214.2</t>
  </si>
  <si>
    <t>2216</t>
  </si>
  <si>
    <t>2217</t>
  </si>
  <si>
    <t>2218</t>
  </si>
  <si>
    <t>2219</t>
  </si>
  <si>
    <t>2215</t>
  </si>
  <si>
    <t>2226.1</t>
  </si>
  <si>
    <t>2226.2</t>
  </si>
  <si>
    <t>2226.3</t>
  </si>
  <si>
    <t>2227.1</t>
  </si>
  <si>
    <t>2227.2</t>
  </si>
  <si>
    <t>2231.1</t>
  </si>
  <si>
    <t>2231.2</t>
  </si>
  <si>
    <t>2232.1</t>
  </si>
  <si>
    <t>2232.2</t>
  </si>
  <si>
    <t>2232.3</t>
  </si>
  <si>
    <t>2215.1</t>
  </si>
  <si>
    <t>2215.2</t>
  </si>
  <si>
    <t>2215.3</t>
  </si>
  <si>
    <t>2215.4</t>
  </si>
  <si>
    <t>2215.5</t>
  </si>
  <si>
    <t>2215.6</t>
  </si>
  <si>
    <t>2215.7</t>
  </si>
  <si>
    <t>2215.8</t>
  </si>
  <si>
    <t>2215.9</t>
  </si>
  <si>
    <t>2215.10</t>
  </si>
  <si>
    <t>2215.11</t>
  </si>
  <si>
    <t>2215.12</t>
  </si>
  <si>
    <t>2215.13</t>
  </si>
  <si>
    <t>2240</t>
  </si>
  <si>
    <t>2239.1</t>
  </si>
  <si>
    <t>2239.2</t>
  </si>
  <si>
    <t>2239.3</t>
  </si>
  <si>
    <t>2239.4</t>
  </si>
  <si>
    <t>2244</t>
  </si>
  <si>
    <t>2245</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</si>
  <si>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</si>
  <si>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</si>
  <si>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</si>
  <si>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</si>
  <si>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</si>
  <si>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</si>
  <si>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</si>
  <si>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</si>
  <si>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</si>
  <si>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</si>
  <si>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</si>
  <si>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</si>
  <si>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</si>
  <si>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</si>
  <si>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</si>
  <si>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</si>
  <si>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</si>
  <si>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</si>
  <si>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</si>
  <si>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</si>
  <si>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</si>
  <si>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</si>
  <si>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</si>
  <si>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</si>
  <si>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</si>
  <si>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Phí lưu ký trả cho NHGS
Custodian fee</t>
  </si>
  <si>
    <t>Phí dịch vụ lưu ký - trả cho VSD
Pay for VSD fee</t>
  </si>
  <si>
    <t>Phí giám sát trả cho NHGS
Supervisory fee</t>
  </si>
  <si>
    <t>Chi phí môi giới chứng khoán
Broker fee</t>
  </si>
  <si>
    <t>Chi phí lưu ký, xử lý hồ sơ
transaction fee</t>
  </si>
  <si>
    <t>Phí ngân hàng
Bank charges</t>
  </si>
  <si>
    <t>Phí khác
Others</t>
  </si>
  <si>
    <t>STT
No</t>
  </si>
  <si>
    <t>Chỉ tiêu
Indicator</t>
  </si>
  <si>
    <t>Mã chỉ tiêu
Code</t>
  </si>
  <si>
    <t>Lũy kế từ đầu năm
Accumulated from beginning of year</t>
  </si>
  <si>
    <t>V</t>
  </si>
  <si>
    <t>VI</t>
  </si>
  <si>
    <t>VII</t>
  </si>
  <si>
    <t>VIII</t>
  </si>
  <si>
    <t>IX</t>
  </si>
  <si>
    <r>
      <t xml:space="preserve">Thu nhập từ hoạt động đầu tư
</t>
    </r>
    <r>
      <rPr>
        <b/>
        <i/>
        <sz val="8"/>
        <rFont val="Tahoma"/>
        <family val="2"/>
      </rPr>
      <t>Investment income</t>
    </r>
  </si>
  <si>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</si>
  <si>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</si>
  <si>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</si>
  <si>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Chi phí
</t>
    </r>
    <r>
      <rPr>
        <b/>
        <i/>
        <sz val="8"/>
        <rFont val="Tahoma"/>
        <family val="2"/>
      </rPr>
      <t>Expense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</si>
  <si>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</si>
  <si>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</si>
  <si>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</si>
  <si>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</si>
  <si>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</si>
  <si>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</si>
  <si>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</si>
  <si>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</si>
  <si>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</si>
  <si>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</si>
  <si>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</si>
  <si>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</si>
  <si>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</si>
  <si>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Lãi (lỗ) thực tế phát sinh từ hoạt động đầu tư
</t>
    </r>
    <r>
      <rPr>
        <i/>
        <sz val="8"/>
        <rFont val="Tahoma"/>
        <family val="2"/>
      </rPr>
      <t>Realised Gain / (Loss) from disposal of investment</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</si>
  <si>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</si>
  <si>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</si>
  <si>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</si>
  <si>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</si>
  <si>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</si>
  <si>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</si>
  <si>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</si>
  <si>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</si>
  <si>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</si>
  <si>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</si>
  <si>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</si>
  <si>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</si>
  <si>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Nội dung
Indicator</t>
  </si>
  <si>
    <t>%/cùng kỳ năm trước
%/against last year</t>
  </si>
  <si>
    <t>Tài sản
Assets</t>
  </si>
  <si>
    <t>I.1</t>
  </si>
  <si>
    <t>I.2</t>
  </si>
  <si>
    <t>Quyền mua
 Rights</t>
  </si>
  <si>
    <t>I.3</t>
  </si>
  <si>
    <t>I.4</t>
  </si>
  <si>
    <t>I.5</t>
  </si>
  <si>
    <t>Tiền bán trái phiếu chờ thu
Receivables from bonds</t>
  </si>
  <si>
    <t>I.6</t>
  </si>
  <si>
    <t>I.7</t>
  </si>
  <si>
    <t>I.8</t>
  </si>
  <si>
    <t>Tổng tài sản
Total assets</t>
  </si>
  <si>
    <t>Nợ
Liabilities</t>
  </si>
  <si>
    <t>II.1</t>
  </si>
  <si>
    <t>II.2</t>
  </si>
  <si>
    <t>Phải trả thu nhập cho nhà đầu tư
 Income payable to investors</t>
  </si>
  <si>
    <t>Thuế và các khoản phải nộp Nhà nước
Taxes payables</t>
  </si>
  <si>
    <t>Phải trả công ty quản lý quỹ
Management fee payable</t>
  </si>
  <si>
    <t>Phải trả phí lưu ký
Custodian fee payables</t>
  </si>
  <si>
    <t>Phải trả phí kiểm toán
Audit fee payable</t>
  </si>
  <si>
    <t>Phải trả phí phát hành, mua lại chứng chỉ quỹ cho Đại lý phân phối và CTQLQ
Payables for subscription and Redemption fee payable to distributors and fund management company</t>
  </si>
  <si>
    <t>II.3</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</si>
  <si>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</si>
  <si>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</si>
  <si>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</si>
  <si>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</si>
  <si>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</si>
  <si>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</si>
  <si>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</si>
  <si>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</si>
  <si>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</si>
  <si>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</si>
  <si>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</si>
  <si>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</si>
  <si>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</si>
  <si>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</si>
  <si>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</si>
  <si>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</si>
  <si>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</si>
  <si>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</si>
  <si>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</si>
  <si>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</si>
  <si>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</si>
  <si>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</si>
  <si>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</si>
  <si>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</si>
  <si>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</si>
  <si>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</si>
  <si>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</si>
  <si>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</si>
  <si>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STT/No.</t>
  </si>
  <si>
    <t xml:space="preserve">II </t>
  </si>
  <si>
    <t xml:space="preserve">1 </t>
  </si>
  <si>
    <t xml:space="preserve">IV </t>
  </si>
  <si>
    <t xml:space="preserve">V </t>
  </si>
  <si>
    <t xml:space="preserve">VI </t>
  </si>
  <si>
    <t>Loại
Category</t>
  </si>
  <si>
    <t>Cổ phiếu niêm yết
Listed and upcom equity</t>
  </si>
  <si>
    <t>Tổng
Total</t>
  </si>
  <si>
    <t>Cổ phiếu không niêm yết
Unlisted equity</t>
  </si>
  <si>
    <t>Tổng các loại cổ phiếu
Total shares</t>
  </si>
  <si>
    <t>Trái phiếu
Bonds</t>
  </si>
  <si>
    <t>Các loại chứng khoán khác
Other sercurities</t>
  </si>
  <si>
    <t>Quyền mua
Rights</t>
  </si>
  <si>
    <t>Tổng các loại chứng khoán
Total securities</t>
  </si>
  <si>
    <t>Lãi tiền gửi được nhận
Accrual Interest income</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</si>
  <si>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</si>
  <si>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</si>
  <si>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</si>
  <si>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</si>
  <si>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</si>
  <si>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</si>
  <si>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</si>
  <si>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</si>
  <si>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</si>
  <si>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</si>
  <si>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</si>
  <si>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</si>
  <si>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</si>
  <si>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Số Lượng
Quantity</t>
  </si>
  <si>
    <t>Giá thị trường
hoặc giá trị hợp lý tại ngày báo cáo
Market price</t>
  </si>
  <si>
    <t>Tổng giá trị (Đồng)
Value (VND)</t>
  </si>
  <si>
    <t>Tỷ lệ % Tổng giá trị tài sản của Quỹ
% of total asset</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</si>
  <si>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</si>
  <si>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</si>
  <si>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</si>
  <si>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</si>
  <si>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</si>
  <si>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</si>
  <si>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</si>
  <si>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</si>
  <si>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</si>
  <si>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</si>
  <si>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</si>
  <si>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</si>
  <si>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</si>
  <si>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</si>
  <si>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</si>
  <si>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</si>
  <si>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</si>
  <si>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</si>
  <si>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</si>
  <si>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</si>
  <si>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</si>
  <si>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</si>
  <si>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</si>
  <si>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</si>
  <si>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</si>
  <si>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</si>
  <si>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</si>
  <si>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Kỳ báo cáo
This period</t>
  </si>
  <si>
    <t>Kỳ trước
Last period</t>
  </si>
  <si>
    <r>
      <t>3. Tên Quỹ:</t>
    </r>
    <r>
      <rPr>
        <b/>
        <sz val="11"/>
        <color theme="1"/>
        <rFont val="Times New Roman"/>
        <family val="1"/>
      </rPr>
      <t xml:space="preserve"> </t>
    </r>
    <r>
      <rPr>
        <b/>
        <sz val="11"/>
        <color indexed="8"/>
        <rFont val="Times New Roman"/>
        <family val="1"/>
      </rPr>
      <t xml:space="preserve">Quỹ đầu tư trái phiếu linh hoạt Techcom </t>
    </r>
  </si>
  <si>
    <t>Cổ tức, trái tức được nhận
Dividend, interest income receivables</t>
  </si>
  <si>
    <t>Lãi trái phiếu được nhận
Bond coupon receivables</t>
  </si>
  <si>
    <t>Phải trả khác/ Other payable</t>
  </si>
  <si>
    <t>2215.14</t>
  </si>
  <si>
    <t xml:space="preserve">2251.1          </t>
  </si>
  <si>
    <t xml:space="preserve">2251.2          </t>
  </si>
  <si>
    <t xml:space="preserve">2251.3          </t>
  </si>
  <si>
    <t xml:space="preserve">2251.4          </t>
  </si>
  <si>
    <t xml:space="preserve">2251.6          </t>
  </si>
  <si>
    <t xml:space="preserve">2251.7          </t>
  </si>
  <si>
    <t xml:space="preserve">2251.8          </t>
  </si>
  <si>
    <t xml:space="preserve">2251.9          </t>
  </si>
  <si>
    <t xml:space="preserve">2251.5          </t>
  </si>
  <si>
    <t>Phai trả phí môi giới
Broker fee</t>
  </si>
  <si>
    <t>Phai trả phí xử lý giao dịch
Custodian service - Transaction fee Payables</t>
  </si>
  <si>
    <t>2215.15</t>
  </si>
  <si>
    <t>2215.16</t>
  </si>
  <si>
    <r>
      <t xml:space="preserve">1. Tên Công ty quản lý quỹ: </t>
    </r>
    <r>
      <rPr>
        <b/>
        <sz val="11"/>
        <color theme="1"/>
        <rFont val="Times New Roman"/>
        <family val="1"/>
      </rPr>
      <t>Công ty Cổ phần Quản lý quỹ Kỹ Thương</t>
    </r>
  </si>
  <si>
    <t xml:space="preserve">  </t>
  </si>
  <si>
    <t xml:space="preserve">2251.10         </t>
  </si>
  <si>
    <t xml:space="preserve">2251.11         </t>
  </si>
  <si>
    <t xml:space="preserve">2251.12         </t>
  </si>
  <si>
    <t>Tháng 06 năm 2019
June 2019</t>
  </si>
  <si>
    <t>Tháng 07 năm 2019
July 2019</t>
  </si>
  <si>
    <t>MSR118001</t>
  </si>
  <si>
    <t>MSR11808</t>
  </si>
  <si>
    <t>NPM11804</t>
  </si>
  <si>
    <t>NVL11715</t>
  </si>
  <si>
    <t>SCR11816</t>
  </si>
  <si>
    <t>TCE11721</t>
  </si>
  <si>
    <t>VHM11726</t>
  </si>
  <si>
    <t>VHM11801</t>
  </si>
  <si>
    <t>VHM11802</t>
  </si>
  <si>
    <t>VIC11716</t>
  </si>
  <si>
    <t>VIC11725</t>
  </si>
  <si>
    <t>VPL11811</t>
  </si>
  <si>
    <t>4. Ngày lập báo cáo: 02/08/2019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</si>
</sst>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00_-;\-* #,##0.00_-;_-* &quot;-&quot;??_-;_-@_-"/>
    <numFmt numFmtId="165" formatCode="_(* #,##0_);_(* \(#,##0\);_(* &quot;-&quot;??_);_(@_)"/>
    <numFmt numFmtId="166" formatCode="_-* #,##0_-;\-* #,##0_-;_-* &quot;-&quot;??_-;_-@_-"/>
    <numFmt numFmtId="170" formatCode="0.000%"/>
  </numFmts>
  <fonts count="42" x14ac:knownFonts="1">
    <font>
      <sz val="11"/>
      <color theme="1"/>
      <name val="Calibri"/>
      <family val="2"/>
      <scheme val="minor"/>
    </font>
    <font>
      <sz val="10"/>
      <name val="Arial"/>
      <family val="2"/>
    </font>
    <font>
      <b/>
      <sz val="8"/>
      <color indexed="63"/>
      <name val="Tahoma"/>
      <family val="2"/>
    </font>
    <font>
      <sz val="8"/>
      <name val="Tahoma"/>
      <family val="2"/>
    </font>
    <font>
      <b/>
      <sz val="11"/>
      <name val="Times New Roman"/>
      <family val="1"/>
    </font>
    <font>
      <b/>
      <sz val="11"/>
      <color indexed="8"/>
      <name val="Times New Roman"/>
      <family val="1"/>
      <charset val="163"/>
    </font>
    <font>
      <sz val="11"/>
      <color theme="1"/>
      <name val="Calibri"/>
      <family val="2"/>
      <scheme val="minor"/>
    </font>
    <font>
      <u/>
      <sz val="11"/>
      <color theme="10"/>
      <name val="Calibri"/>
      <family val="2"/>
      <scheme val="minor"/>
    </font>
    <font>
      <sz val="11"/>
      <color rgb="FF000000"/>
      <name val="Calibri"/>
      <family val="2"/>
      <charset val="163"/>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0"/>
      <name val="Times New Roman"/>
      <family val="1"/>
    </font>
    <font>
      <u/>
      <sz val="11"/>
      <color theme="1"/>
      <name val="Times New Roman"/>
      <family val="1"/>
    </font>
    <font>
      <i/>
      <sz val="10"/>
      <color theme="1"/>
      <name val="Arial"/>
      <family val="2"/>
    </font>
    <font>
      <i/>
      <sz val="11"/>
      <color theme="1"/>
      <name val="Times New Roman"/>
      <family val="1"/>
    </font>
    <font>
      <b/>
      <sz val="8"/>
      <name val="Tahoma"/>
      <family val="2"/>
    </font>
    <font>
      <b/>
      <sz val="11"/>
      <color theme="1"/>
      <name val="Calibri"/>
      <family val="2"/>
      <scheme val="minor"/>
    </font>
    <font>
      <b/>
      <sz val="8"/>
      <color theme="1"/>
      <name val="Tahoma"/>
      <family val="2"/>
    </font>
    <font>
      <b/>
      <i/>
      <sz val="8"/>
      <name val="Tahoma"/>
      <family val="2"/>
    </font>
    <font>
      <i/>
      <sz val="8"/>
      <name val="Tahoma"/>
      <family val="2"/>
    </font>
    <font>
      <b/>
      <sz val="8"/>
      <color theme="1" tint="4.9989318521683403E-2"/>
      <name val="Tahoma"/>
      <family val="2"/>
    </font>
    <font>
      <sz val="11"/>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Microsoft Sans Serif"/>
      <family val="2"/>
    </font>
    <font>
      <b/>
      <sz val="11"/>
      <color indexed="8"/>
      <name val="Times New Roman"/>
      <family val="1"/>
    </font>
    <font>
      <b/>
      <sz val="8"/>
      <color theme="0"/>
      <name val="Tahoma"/>
      <family val="2"/>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164" fontId="6" fillId="0" borderId="0" applyFont="0" applyFill="0" applyBorder="0" applyAlignment="0" applyProtection="0"/>
    <xf numFmtId="43" fontId="8"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xf numFmtId="0" fontId="1" fillId="0" borderId="0"/>
    <xf numFmtId="0" fontId="8"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0" fontId="24" fillId="0" borderId="0" applyNumberFormat="0" applyFill="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6" borderId="0" applyNumberFormat="0" applyBorder="0" applyAlignment="0" applyProtection="0"/>
    <xf numFmtId="0" fontId="30" fillId="7" borderId="0" applyNumberFormat="0" applyBorder="0" applyAlignment="0" applyProtection="0"/>
    <xf numFmtId="0" fontId="31" fillId="8" borderId="7" applyNumberFormat="0" applyAlignment="0" applyProtection="0"/>
    <xf numFmtId="0" fontId="32" fillId="9" borderId="8" applyNumberFormat="0" applyAlignment="0" applyProtection="0"/>
    <xf numFmtId="0" fontId="33" fillId="9" borderId="7" applyNumberFormat="0" applyAlignment="0" applyProtection="0"/>
    <xf numFmtId="0" fontId="34" fillId="0" borderId="9" applyNumberFormat="0" applyFill="0" applyAlignment="0" applyProtection="0"/>
    <xf numFmtId="0" fontId="35" fillId="10" borderId="10" applyNumberFormat="0" applyAlignment="0" applyProtection="0"/>
    <xf numFmtId="0" fontId="36" fillId="0" borderId="0" applyNumberFormat="0" applyFill="0" applyBorder="0" applyAlignment="0" applyProtection="0"/>
    <xf numFmtId="0" fontId="6" fillId="11" borderId="11" applyNumberFormat="0" applyFont="0" applyAlignment="0" applyProtection="0"/>
    <xf numFmtId="0" fontId="37" fillId="0" borderId="0" applyNumberFormat="0" applyFill="0" applyBorder="0" applyAlignment="0" applyProtection="0"/>
    <xf numFmtId="0" fontId="18" fillId="0" borderId="12" applyNumberFormat="0" applyFill="0" applyAlignment="0" applyProtection="0"/>
    <xf numFmtId="0" fontId="38"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38" fillId="35" borderId="0" applyNumberFormat="0" applyBorder="0" applyAlignment="0" applyProtection="0"/>
    <xf numFmtId="0" fontId="39" fillId="0" borderId="0">
      <alignment vertical="top"/>
    </xf>
  </cellStyleXfs>
  <cellXfs count="127">
    <xf numFmtId="0" fontId="0" fillId="0" borderId="0" xfId="0"/>
    <xf numFmtId="0" fontId="3" fillId="0" borderId="1" xfId="0" applyNumberFormat="1" applyFont="1" applyFill="1" applyBorder="1" applyAlignment="1" applyProtection="1">
      <alignment horizontal="left" vertical="center" wrapText="1"/>
    </xf>
    <xf numFmtId="0" fontId="9" fillId="0" borderId="3" xfId="0" applyFont="1" applyBorder="1" applyAlignment="1">
      <alignment horizontal="center"/>
    </xf>
    <xf numFmtId="0" fontId="10" fillId="0" borderId="3" xfId="0" applyFont="1" applyFill="1" applyBorder="1" applyAlignment="1">
      <alignment horizontal="left"/>
    </xf>
    <xf numFmtId="10" fontId="3" fillId="0" borderId="1" xfId="1"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xf>
    <xf numFmtId="0" fontId="10" fillId="0" borderId="0" xfId="0" applyFont="1" applyFill="1"/>
    <xf numFmtId="0" fontId="11" fillId="0" borderId="0" xfId="0" applyFont="1" applyFill="1"/>
    <xf numFmtId="0" fontId="10" fillId="0" borderId="0" xfId="0" applyFont="1" applyFill="1" applyAlignment="1">
      <alignment horizontal="right"/>
    </xf>
    <xf numFmtId="0" fontId="10" fillId="0" borderId="3" xfId="0" applyFont="1" applyFill="1" applyBorder="1" applyAlignment="1" applyProtection="1">
      <alignment horizontal="left"/>
      <protection locked="0"/>
    </xf>
    <xf numFmtId="0" fontId="12" fillId="0" borderId="3" xfId="0" applyFont="1" applyFill="1" applyBorder="1" applyAlignment="1">
      <alignment horizontal="center"/>
    </xf>
    <xf numFmtId="0" fontId="12" fillId="0" borderId="3" xfId="0" applyFont="1" applyFill="1" applyBorder="1"/>
    <xf numFmtId="0" fontId="10" fillId="0" borderId="3" xfId="0" applyFont="1" applyFill="1" applyBorder="1" applyAlignment="1">
      <alignment horizontal="center"/>
    </xf>
    <xf numFmtId="0" fontId="10" fillId="0" borderId="3" xfId="0" applyFont="1" applyFill="1" applyBorder="1" applyAlignment="1">
      <alignment wrapText="1"/>
    </xf>
    <xf numFmtId="0" fontId="13" fillId="0" borderId="3" xfId="4" applyFont="1" applyFill="1" applyBorder="1"/>
    <xf numFmtId="0" fontId="13" fillId="0" borderId="3" xfId="4" applyFont="1" applyFill="1" applyBorder="1" applyAlignment="1">
      <alignment horizontal="left"/>
    </xf>
    <xf numFmtId="0" fontId="14" fillId="0" borderId="0" xfId="0" applyFont="1" applyFill="1"/>
    <xf numFmtId="0" fontId="15" fillId="0" borderId="0" xfId="0" applyFont="1" applyFill="1" applyAlignment="1">
      <alignment vertical="center"/>
    </xf>
    <xf numFmtId="0" fontId="10" fillId="0" borderId="0" xfId="0" applyFont="1" applyFill="1" applyAlignment="1"/>
    <xf numFmtId="0" fontId="12" fillId="0" borderId="0" xfId="0" applyFont="1" applyFill="1" applyAlignment="1">
      <alignment horizontal="center" wrapText="1"/>
    </xf>
    <xf numFmtId="0" fontId="16" fillId="0" borderId="0" xfId="0" applyFont="1" applyFill="1" applyAlignment="1">
      <alignment horizontal="center"/>
    </xf>
    <xf numFmtId="0" fontId="4" fillId="3" borderId="0" xfId="0" applyFont="1" applyFill="1" applyAlignment="1">
      <alignment horizontal="center" wrapText="1"/>
    </xf>
    <xf numFmtId="49" fontId="17" fillId="0" borderId="3" xfId="5"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0" fontId="0" fillId="0" borderId="0" xfId="0"/>
    <xf numFmtId="0" fontId="17" fillId="0" borderId="3" xfId="0" applyFont="1" applyFill="1" applyBorder="1" applyAlignment="1">
      <alignment horizontal="center" vertical="center"/>
    </xf>
    <xf numFmtId="0" fontId="3" fillId="0" borderId="3" xfId="0" applyFont="1" applyFill="1" applyBorder="1" applyAlignment="1">
      <alignment horizontal="center" vertical="center"/>
    </xf>
    <xf numFmtId="49" fontId="21" fillId="0" borderId="3" xfId="5" applyNumberFormat="1" applyFont="1" applyFill="1" applyBorder="1" applyAlignment="1" applyProtection="1">
      <alignment horizontal="left" vertical="center" wrapText="1"/>
    </xf>
    <xf numFmtId="11" fontId="3" fillId="0" borderId="3" xfId="5" applyNumberFormat="1" applyFont="1" applyFill="1" applyBorder="1" applyAlignment="1" applyProtection="1">
      <alignment horizontal="left" vertical="center" wrapText="1"/>
    </xf>
    <xf numFmtId="0" fontId="17"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horizontal="center"/>
    </xf>
    <xf numFmtId="49" fontId="3" fillId="0" borderId="3" xfId="0" applyNumberFormat="1" applyFont="1" applyFill="1" applyBorder="1" applyAlignment="1" applyProtection="1">
      <alignment horizontal="left" vertical="center" wrapText="1"/>
    </xf>
    <xf numFmtId="11" fontId="3" fillId="0" borderId="3" xfId="0"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left" vertical="center" wrapText="1"/>
    </xf>
    <xf numFmtId="165" fontId="2" fillId="4" borderId="3" xfId="8" applyNumberFormat="1" applyFont="1" applyFill="1" applyBorder="1" applyAlignment="1" applyProtection="1">
      <alignment horizontal="left" vertical="center" wrapText="1"/>
    </xf>
    <xf numFmtId="165" fontId="2" fillId="4" borderId="3" xfId="8" applyNumberFormat="1" applyFont="1" applyFill="1" applyBorder="1" applyAlignment="1" applyProtection="1">
      <alignment horizontal="center" vertical="center" wrapText="1"/>
    </xf>
    <xf numFmtId="41" fontId="17" fillId="0" borderId="3" xfId="0" applyNumberFormat="1" applyFont="1" applyFill="1" applyBorder="1" applyAlignment="1" applyProtection="1">
      <alignment horizontal="right" vertical="center" wrapText="1"/>
    </xf>
    <xf numFmtId="0" fontId="2" fillId="4" borderId="1" xfId="5" applyNumberFormat="1" applyFont="1" applyFill="1" applyBorder="1" applyAlignment="1" applyProtection="1">
      <alignment horizontal="left" vertical="center" wrapText="1"/>
    </xf>
    <xf numFmtId="0" fontId="22" fillId="4" borderId="3" xfId="0" applyFont="1" applyFill="1" applyBorder="1" applyAlignment="1" applyProtection="1">
      <alignment horizontal="center" vertical="center" wrapText="1"/>
    </xf>
    <xf numFmtId="49" fontId="22" fillId="4" borderId="3" xfId="0" applyNumberFormat="1" applyFont="1" applyFill="1" applyBorder="1" applyAlignment="1" applyProtection="1">
      <alignment horizontal="center" vertical="center" wrapText="1"/>
    </xf>
    <xf numFmtId="43" fontId="3" fillId="3" borderId="3" xfId="1" applyNumberFormat="1" applyFont="1" applyFill="1" applyBorder="1" applyAlignment="1" applyProtection="1">
      <alignment horizontal="right" vertical="center" wrapText="1"/>
    </xf>
    <xf numFmtId="10" fontId="17" fillId="0" borderId="3" xfId="0" applyNumberFormat="1" applyFont="1" applyFill="1" applyBorder="1" applyAlignment="1" applyProtection="1">
      <alignment horizontal="right" vertical="center" wrapText="1"/>
    </xf>
    <xf numFmtId="10" fontId="2" fillId="4" borderId="3" xfId="8" applyNumberFormat="1" applyFont="1" applyFill="1" applyBorder="1" applyAlignment="1" applyProtection="1">
      <alignment horizontal="center" vertical="center" wrapText="1"/>
    </xf>
    <xf numFmtId="10" fontId="2" fillId="4" borderId="3" xfId="8" applyNumberFormat="1" applyFont="1" applyFill="1" applyBorder="1" applyAlignment="1" applyProtection="1">
      <alignment horizontal="left" vertical="center" wrapText="1"/>
    </xf>
    <xf numFmtId="10" fontId="3" fillId="3" borderId="3" xfId="1" applyNumberFormat="1" applyFont="1" applyFill="1" applyBorder="1" applyAlignment="1" applyProtection="1">
      <alignment horizontal="right" vertical="center" wrapText="1"/>
    </xf>
    <xf numFmtId="10" fontId="17" fillId="3" borderId="3" xfId="7" applyNumberFormat="1" applyFont="1" applyFill="1" applyBorder="1" applyAlignment="1" applyProtection="1">
      <alignment horizontal="right" vertical="center" wrapText="1"/>
    </xf>
    <xf numFmtId="10" fontId="3" fillId="3" borderId="3" xfId="7" applyNumberFormat="1" applyFont="1" applyFill="1" applyBorder="1" applyAlignment="1" applyProtection="1">
      <alignment horizontal="right" vertical="center" wrapText="1"/>
    </xf>
    <xf numFmtId="0" fontId="3" fillId="3" borderId="3" xfId="0" applyNumberFormat="1" applyFont="1" applyFill="1" applyBorder="1" applyAlignment="1" applyProtection="1">
      <alignment horizontal="left" vertical="center" wrapText="1"/>
    </xf>
    <xf numFmtId="165" fontId="3" fillId="3" borderId="3" xfId="1" applyNumberFormat="1" applyFont="1" applyFill="1" applyBorder="1" applyAlignment="1" applyProtection="1">
      <alignment horizontal="right" vertical="center" wrapText="1"/>
    </xf>
    <xf numFmtId="43" fontId="6" fillId="3" borderId="0" xfId="1" applyNumberFormat="1" applyFont="1" applyFill="1"/>
    <xf numFmtId="43" fontId="23" fillId="3" borderId="0" xfId="1" applyNumberFormat="1" applyFont="1" applyFill="1"/>
    <xf numFmtId="49" fontId="3" fillId="0" borderId="3" xfId="5" applyNumberFormat="1" applyFont="1" applyFill="1" applyBorder="1" applyAlignment="1" applyProtection="1">
      <alignment horizontal="left" vertical="center" wrapText="1"/>
    </xf>
    <xf numFmtId="41" fontId="3" fillId="0" borderId="3" xfId="0" applyNumberFormat="1" applyFont="1" applyFill="1" applyBorder="1" applyAlignment="1" applyProtection="1">
      <alignment horizontal="right" vertical="center" wrapText="1"/>
    </xf>
    <xf numFmtId="0" fontId="2" fillId="4" borderId="3" xfId="5" applyNumberFormat="1" applyFont="1" applyFill="1" applyBorder="1" applyAlignment="1" applyProtection="1">
      <alignment horizontal="center" vertical="center" wrapText="1"/>
    </xf>
    <xf numFmtId="165" fontId="17" fillId="3" borderId="3" xfId="1" applyNumberFormat="1" applyFont="1" applyFill="1" applyBorder="1" applyAlignment="1" applyProtection="1">
      <alignment horizontal="right" vertical="center" wrapText="1"/>
    </xf>
    <xf numFmtId="165" fontId="9" fillId="3" borderId="3" xfId="1" applyNumberFormat="1" applyFont="1" applyFill="1" applyBorder="1" applyAlignment="1">
      <alignment horizontal="right" vertical="center"/>
    </xf>
    <xf numFmtId="165" fontId="3" fillId="3" borderId="3" xfId="1" applyNumberFormat="1" applyFont="1" applyFill="1" applyBorder="1" applyAlignment="1" applyProtection="1">
      <alignment horizontal="right" vertical="center"/>
    </xf>
    <xf numFmtId="165" fontId="3" fillId="3" borderId="3" xfId="0" applyNumberFormat="1" applyFont="1" applyFill="1" applyBorder="1" applyAlignment="1" applyProtection="1">
      <alignment horizontal="right" vertical="center" wrapText="1"/>
    </xf>
    <xf numFmtId="10" fontId="3" fillId="0" borderId="3" xfId="0" applyNumberFormat="1" applyFont="1" applyFill="1" applyBorder="1" applyAlignment="1" applyProtection="1">
      <alignment horizontal="right" vertical="center" wrapText="1"/>
    </xf>
    <xf numFmtId="0" fontId="3" fillId="0" borderId="0" xfId="0" applyFont="1" applyAlignment="1">
      <alignment vertical="center"/>
    </xf>
    <xf numFmtId="0" fontId="9" fillId="0" borderId="3" xfId="0" applyFont="1" applyBorder="1" applyAlignment="1">
      <alignment horizontal="left" vertical="center"/>
    </xf>
    <xf numFmtId="10" fontId="9" fillId="0" borderId="3" xfId="8" applyNumberFormat="1" applyFont="1" applyBorder="1" applyAlignment="1">
      <alignment vertical="center"/>
    </xf>
    <xf numFmtId="10" fontId="3" fillId="0" borderId="0" xfId="0" applyNumberFormat="1" applyFont="1" applyAlignment="1">
      <alignment vertical="center"/>
    </xf>
    <xf numFmtId="0" fontId="0" fillId="0" borderId="0" xfId="0" applyAlignment="1">
      <alignment vertical="center"/>
    </xf>
    <xf numFmtId="0" fontId="19" fillId="0" borderId="3" xfId="0" applyFont="1" applyBorder="1" applyAlignment="1">
      <alignment horizontal="center" vertical="center"/>
    </xf>
    <xf numFmtId="0" fontId="18" fillId="0" borderId="0" xfId="0" applyFont="1" applyAlignment="1">
      <alignment vertical="center"/>
    </xf>
    <xf numFmtId="0" fontId="9" fillId="0" borderId="3" xfId="0" applyFont="1" applyBorder="1" applyAlignment="1">
      <alignment horizontal="center" vertical="center"/>
    </xf>
    <xf numFmtId="165" fontId="6" fillId="0" borderId="0" xfId="8" applyNumberFormat="1" applyFont="1" applyAlignment="1">
      <alignment vertical="center"/>
    </xf>
    <xf numFmtId="0" fontId="0" fillId="3" borderId="0" xfId="0" applyFill="1" applyAlignment="1">
      <alignment horizontal="right" vertical="center"/>
    </xf>
    <xf numFmtId="37" fontId="3" fillId="0" borderId="3" xfId="0" applyNumberFormat="1" applyFont="1" applyFill="1" applyBorder="1" applyAlignment="1" applyProtection="1">
      <alignment horizontal="right" vertical="center" wrapText="1"/>
    </xf>
    <xf numFmtId="37" fontId="17" fillId="0" borderId="3" xfId="0" applyNumberFormat="1" applyFont="1" applyFill="1" applyBorder="1" applyAlignment="1" applyProtection="1">
      <alignment horizontal="right" vertical="center" wrapText="1"/>
    </xf>
    <xf numFmtId="166" fontId="3" fillId="0" borderId="3" xfId="1" applyNumberFormat="1" applyFont="1" applyFill="1" applyBorder="1" applyAlignment="1" applyProtection="1">
      <alignment horizontal="right" vertical="center" wrapText="1"/>
    </xf>
    <xf numFmtId="166" fontId="17" fillId="0" borderId="3" xfId="1" applyNumberFormat="1" applyFont="1" applyFill="1" applyBorder="1" applyAlignment="1" applyProtection="1">
      <alignment horizontal="right" vertical="center" wrapText="1"/>
    </xf>
    <xf numFmtId="164" fontId="2" fillId="4" borderId="3" xfId="1" applyFont="1" applyFill="1" applyBorder="1" applyAlignment="1" applyProtection="1">
      <alignment horizontal="left" vertical="center" wrapText="1"/>
    </xf>
    <xf numFmtId="164" fontId="3" fillId="0" borderId="0" xfId="1" applyFont="1" applyAlignment="1">
      <alignment vertical="center"/>
    </xf>
    <xf numFmtId="43" fontId="0" fillId="3" borderId="0" xfId="1" applyNumberFormat="1" applyFont="1" applyFill="1"/>
    <xf numFmtId="0" fontId="3" fillId="4" borderId="0" xfId="0" applyFont="1" applyFill="1"/>
    <xf numFmtId="0" fontId="3" fillId="0" borderId="0" xfId="0" applyFont="1"/>
    <xf numFmtId="0" fontId="3" fillId="0" borderId="0" xfId="0" applyFont="1" applyFill="1"/>
    <xf numFmtId="166" fontId="3" fillId="3" borderId="3" xfId="1" applyNumberFormat="1" applyFont="1" applyFill="1" applyBorder="1" applyAlignment="1" applyProtection="1">
      <alignment horizontal="right" vertical="center" wrapText="1"/>
    </xf>
    <xf numFmtId="37" fontId="3" fillId="3" borderId="3" xfId="0" applyNumberFormat="1" applyFont="1" applyFill="1" applyBorder="1" applyAlignment="1" applyProtection="1">
      <alignment horizontal="right" vertical="center" wrapText="1"/>
    </xf>
    <xf numFmtId="10" fontId="3" fillId="0" borderId="3" xfId="1" applyNumberFormat="1" applyFont="1" applyFill="1" applyBorder="1" applyAlignment="1" applyProtection="1">
      <alignment horizontal="right" vertical="center" wrapText="1"/>
    </xf>
    <xf numFmtId="164" fontId="3" fillId="0" borderId="3" xfId="1" applyFont="1" applyFill="1" applyBorder="1" applyAlignment="1" applyProtection="1">
      <alignment horizontal="left" vertical="center" wrapText="1"/>
    </xf>
    <xf numFmtId="0" fontId="3" fillId="3" borderId="3" xfId="0" applyFont="1" applyFill="1" applyBorder="1" applyAlignment="1">
      <alignment horizontal="center" vertical="center"/>
    </xf>
    <xf numFmtId="49" fontId="17" fillId="3" borderId="3" xfId="5" applyNumberFormat="1" applyFont="1" applyFill="1" applyBorder="1" applyAlignment="1" applyProtection="1">
      <alignment horizontal="left" vertical="center" wrapText="1"/>
    </xf>
    <xf numFmtId="49" fontId="3" fillId="3" borderId="3" xfId="5" applyNumberFormat="1" applyFont="1" applyFill="1" applyBorder="1" applyAlignment="1" applyProtection="1">
      <alignment horizontal="left" vertical="center" wrapText="1"/>
    </xf>
    <xf numFmtId="37" fontId="17" fillId="3" borderId="3" xfId="0" applyNumberFormat="1" applyFont="1" applyFill="1" applyBorder="1" applyAlignment="1" applyProtection="1">
      <alignment horizontal="right" vertical="center" wrapText="1"/>
    </xf>
    <xf numFmtId="0" fontId="0" fillId="3" borderId="0" xfId="0" applyFill="1"/>
    <xf numFmtId="165" fontId="17" fillId="3" borderId="3" xfId="0" applyNumberFormat="1" applyFont="1" applyFill="1" applyBorder="1" applyAlignment="1" applyProtection="1">
      <alignment horizontal="right" vertical="center" wrapText="1"/>
    </xf>
    <xf numFmtId="165" fontId="17" fillId="3" borderId="3" xfId="0" applyNumberFormat="1" applyFont="1" applyFill="1" applyBorder="1" applyAlignment="1" applyProtection="1">
      <alignment horizontal="left" vertical="center" wrapText="1"/>
    </xf>
    <xf numFmtId="165" fontId="3" fillId="3" borderId="3" xfId="0" applyNumberFormat="1" applyFont="1" applyFill="1" applyBorder="1" applyAlignment="1" applyProtection="1">
      <alignment horizontal="left" vertical="center" wrapText="1"/>
    </xf>
    <xf numFmtId="43" fontId="17" fillId="3" borderId="3" xfId="1" applyNumberFormat="1" applyFont="1" applyFill="1" applyBorder="1" applyAlignment="1" applyProtection="1">
      <alignment horizontal="right" vertical="center" wrapText="1"/>
    </xf>
    <xf numFmtId="165" fontId="0" fillId="0" borderId="0" xfId="8" applyNumberFormat="1" applyFont="1" applyAlignment="1">
      <alignment vertical="center"/>
    </xf>
    <xf numFmtId="41" fontId="41" fillId="3" borderId="3" xfId="0" applyNumberFormat="1" applyFont="1" applyFill="1" applyBorder="1" applyAlignment="1" applyProtection="1">
      <alignment horizontal="right" vertical="center" wrapText="1"/>
    </xf>
    <xf numFmtId="0" fontId="9" fillId="3" borderId="3" xfId="0" applyFont="1" applyFill="1" applyBorder="1" applyAlignment="1">
      <alignment horizontal="left" vertical="center"/>
    </xf>
    <xf numFmtId="49" fontId="3" fillId="3" borderId="3" xfId="5" applyNumberFormat="1" applyFont="1" applyFill="1" applyBorder="1" applyAlignment="1" applyProtection="1">
      <alignment horizontal="left" vertical="center" wrapText="1" indent="2"/>
    </xf>
    <xf numFmtId="164" fontId="3" fillId="3" borderId="3" xfId="1" applyNumberFormat="1" applyFont="1" applyFill="1" applyBorder="1" applyAlignment="1" applyProtection="1">
      <alignment horizontal="right" vertical="center" wrapText="1"/>
    </xf>
    <xf numFmtId="164" fontId="3" fillId="3" borderId="0" xfId="0" applyNumberFormat="1" applyFont="1" applyFill="1" applyAlignment="1">
      <alignment vertical="center"/>
    </xf>
    <xf numFmtId="0" fontId="3" fillId="3" borderId="0" xfId="0" applyFont="1" applyFill="1" applyAlignment="1">
      <alignment vertical="center"/>
    </xf>
    <xf numFmtId="164" fontId="3" fillId="3" borderId="0" xfId="1" applyFont="1" applyFill="1" applyAlignment="1">
      <alignment vertical="center"/>
    </xf>
    <xf numFmtId="165" fontId="0" fillId="0" borderId="0" xfId="0" applyNumberFormat="1" applyAlignment="1">
      <alignment vertical="center"/>
    </xf>
    <xf numFmtId="165" fontId="0" fillId="0" borderId="0" xfId="0" applyNumberFormat="1"/>
    <xf numFmtId="43" fontId="3" fillId="3" borderId="0" xfId="0" applyNumberFormat="1" applyFont="1" applyFill="1" applyAlignment="1">
      <alignment vertical="center"/>
    </xf>
    <xf numFmtId="10" fontId="3" fillId="3" borderId="0" xfId="7" applyNumberFormat="1" applyFont="1" applyFill="1" applyAlignment="1">
      <alignment vertical="center"/>
    </xf>
    <xf numFmtId="170" fontId="3" fillId="3" borderId="0" xfId="7" applyNumberFormat="1" applyFont="1" applyFill="1" applyAlignment="1">
      <alignment vertical="center"/>
    </xf>
    <xf numFmtId="166" fontId="3" fillId="0" borderId="0" xfId="0" applyNumberFormat="1" applyFont="1" applyAlignment="1">
      <alignment vertical="center"/>
    </xf>
    <xf numFmtId="10" fontId="3" fillId="0" borderId="0" xfId="7" applyNumberFormat="1" applyFont="1" applyAlignment="1">
      <alignment vertical="center"/>
    </xf>
    <xf numFmtId="43" fontId="3" fillId="3" borderId="3" xfId="1" applyNumberFormat="1" applyFont="1" applyFill="1" applyBorder="1" applyAlignment="1" applyProtection="1">
      <alignment horizontal="left" vertical="center" wrapText="1"/>
    </xf>
    <xf numFmtId="10" fontId="9" fillId="0" borderId="3" xfId="8" applyNumberFormat="1" applyFont="1" applyFill="1" applyBorder="1" applyAlignment="1">
      <alignment vertical="center"/>
    </xf>
    <xf numFmtId="10" fontId="19" fillId="0" borderId="3" xfId="8" applyNumberFormat="1" applyFont="1" applyFill="1" applyBorder="1" applyAlignment="1">
      <alignment vertical="center"/>
    </xf>
    <xf numFmtId="10" fontId="19" fillId="0" borderId="3" xfId="7" applyNumberFormat="1" applyFont="1" applyFill="1" applyBorder="1" applyAlignment="1">
      <alignment vertical="center"/>
    </xf>
    <xf numFmtId="10" fontId="3" fillId="0" borderId="3" xfId="1" applyNumberFormat="1" applyFont="1" applyFill="1" applyBorder="1" applyAlignment="1" applyProtection="1">
      <alignment vertical="center" wrapText="1"/>
    </xf>
    <xf numFmtId="165" fontId="3" fillId="0" borderId="3" xfId="1" applyNumberFormat="1" applyFont="1" applyFill="1" applyBorder="1" applyAlignment="1" applyProtection="1">
      <alignment horizontal="right" vertical="center" wrapText="1"/>
    </xf>
    <xf numFmtId="43" fontId="3" fillId="0" borderId="3" xfId="1" applyNumberFormat="1" applyFont="1" applyFill="1" applyBorder="1" applyAlignment="1" applyProtection="1">
      <alignment vertical="center" wrapText="1"/>
    </xf>
    <xf numFmtId="165" fontId="3" fillId="0" borderId="3" xfId="1" applyNumberFormat="1" applyFont="1" applyFill="1" applyBorder="1" applyAlignment="1" applyProtection="1">
      <alignment vertical="center" wrapText="1"/>
    </xf>
    <xf numFmtId="164" fontId="3" fillId="0" borderId="3" xfId="1" applyFont="1" applyFill="1" applyBorder="1" applyAlignment="1" applyProtection="1">
      <alignment horizontal="right" vertical="center" wrapText="1"/>
    </xf>
    <xf numFmtId="43" fontId="3" fillId="0" borderId="3" xfId="1" applyNumberFormat="1" applyFont="1" applyFill="1" applyBorder="1" applyAlignment="1" applyProtection="1">
      <alignment horizontal="right" vertical="center" wrapText="1"/>
    </xf>
    <xf numFmtId="164" fontId="3" fillId="0" borderId="3" xfId="1" applyFont="1" applyFill="1" applyBorder="1" applyAlignment="1" applyProtection="1">
      <alignment vertical="center" wrapText="1"/>
    </xf>
    <xf numFmtId="10" fontId="3" fillId="0" borderId="3" xfId="7" applyNumberFormat="1" applyFont="1" applyFill="1" applyBorder="1" applyAlignment="1" applyProtection="1">
      <alignment vertical="center" wrapText="1"/>
    </xf>
    <xf numFmtId="0" fontId="10" fillId="0" borderId="0" xfId="0" applyFont="1" applyFill="1" applyAlignment="1">
      <alignment horizontal="center"/>
    </xf>
    <xf numFmtId="0" fontId="10" fillId="0" borderId="0" xfId="0" applyFont="1" applyFill="1" applyAlignment="1">
      <alignment horizontal="right"/>
    </xf>
    <xf numFmtId="0" fontId="3" fillId="0" borderId="3" xfId="0" applyFont="1" applyFill="1" applyBorder="1" applyAlignment="1">
      <alignment horizontal="center" vertical="center"/>
    </xf>
  </cellXfs>
  <cellStyles count="53">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2"/>
    <cellStyle name="Comma 2 2" xfId="3"/>
    <cellStyle name="Comma 3" xfId="8"/>
    <cellStyle name="Comma 7" xfId="10"/>
    <cellStyle name="Currency [0] 2" xfId="9"/>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4" builtinId="8"/>
    <cellStyle name="Input" xfId="19" builtinId="20" customBuiltin="1"/>
    <cellStyle name="Linked Cell" xfId="22" builtinId="24" customBuiltin="1"/>
    <cellStyle name="Neutral" xfId="18" builtinId="28" customBuiltin="1"/>
    <cellStyle name="Normal" xfId="0" builtinId="0"/>
    <cellStyle name="Normal 2" xfId="5"/>
    <cellStyle name="Normal 3" xfId="6"/>
    <cellStyle name="Normal 4" xfId="52"/>
    <cellStyle name="Note" xfId="25" builtinId="10" customBuiltin="1"/>
    <cellStyle name="Output" xfId="20" builtinId="21" customBuiltin="1"/>
    <cellStyle name="Percent" xfId="7" builtinId="5"/>
    <cellStyle name="Title" xfId="11" builtinId="15" customBuiltin="1"/>
    <cellStyle name="Total" xfId="27" builtinId="25" customBuiltin="1"/>
    <cellStyle name="Warning Text" xfId="24" builtinId="11" customBuiltin="1"/>
  </cellStyles>
  <dxfs count="5">
    <dxf>
      <font>
        <b/>
        <i val="0"/>
      </font>
    </dxf>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tabSelected="1" workbookViewId="0">
      <selection activeCell="D5" sqref="D5"/>
    </sheetView>
  </sheetViews>
  <sheetFormatPr defaultRowHeight="15" x14ac:dyDescent="0.25"/>
  <cols>
    <col min="1" max="2" width="9.140625" style="9"/>
    <col min="3" max="3" width="31.42578125" style="9" bestFit="1" customWidth="1"/>
    <col min="4" max="4" width="53.85546875" style="9" customWidth="1"/>
    <col min="5" max="16384" width="9.140625" style="9"/>
  </cols>
  <sheetData>
    <row r="2" spans="1:4" ht="18.75" x14ac:dyDescent="0.3">
      <c r="C2" s="10" t="s">
        <v>29</v>
      </c>
    </row>
    <row r="3" spans="1:4" ht="12" customHeight="1" x14ac:dyDescent="0.3">
      <c r="C3" s="10"/>
    </row>
    <row r="4" spans="1:4" x14ac:dyDescent="0.25">
      <c r="C4" s="11" t="s">
        <v>45</v>
      </c>
      <c r="D4" s="12" t="s">
        <v>44</v>
      </c>
    </row>
    <row r="5" spans="1:4" x14ac:dyDescent="0.25">
      <c r="C5" s="11" t="s">
        <v>46</v>
      </c>
      <c r="D5" s="12">
        <v>7</v>
      </c>
    </row>
    <row r="6" spans="1:4" x14ac:dyDescent="0.25">
      <c r="C6" s="11" t="s">
        <v>41</v>
      </c>
      <c r="D6" s="3">
        <v>2019</v>
      </c>
    </row>
    <row r="8" spans="1:4" x14ac:dyDescent="0.25">
      <c r="A8" s="9" t="s">
        <v>319</v>
      </c>
    </row>
    <row r="9" spans="1:4" x14ac:dyDescent="0.25">
      <c r="A9" s="9" t="s">
        <v>57</v>
      </c>
    </row>
    <row r="10" spans="1:4" ht="14.25" customHeight="1" x14ac:dyDescent="0.25">
      <c r="A10" s="9" t="s">
        <v>301</v>
      </c>
    </row>
    <row r="11" spans="1:4" x14ac:dyDescent="0.25">
      <c r="A11" s="9" t="s">
        <v>338</v>
      </c>
    </row>
    <row r="13" spans="1:4" x14ac:dyDescent="0.25">
      <c r="D13" s="9" t="s">
        <v>30</v>
      </c>
    </row>
    <row r="16" spans="1:4" x14ac:dyDescent="0.25">
      <c r="B16" s="13" t="s">
        <v>21</v>
      </c>
      <c r="C16" s="14" t="s">
        <v>22</v>
      </c>
      <c r="D16" s="14" t="s">
        <v>23</v>
      </c>
    </row>
    <row r="17" spans="1:4" x14ac:dyDescent="0.25">
      <c r="B17" s="15">
        <v>1</v>
      </c>
      <c r="C17" s="16" t="s">
        <v>31</v>
      </c>
      <c r="D17" s="17" t="s">
        <v>33</v>
      </c>
    </row>
    <row r="18" spans="1:4" x14ac:dyDescent="0.25">
      <c r="B18" s="15">
        <v>2</v>
      </c>
      <c r="C18" s="16" t="s">
        <v>24</v>
      </c>
      <c r="D18" s="17" t="s">
        <v>34</v>
      </c>
    </row>
    <row r="19" spans="1:4" x14ac:dyDescent="0.25">
      <c r="B19" s="15">
        <v>3</v>
      </c>
      <c r="C19" s="16" t="s">
        <v>32</v>
      </c>
      <c r="D19" s="17" t="s">
        <v>35</v>
      </c>
    </row>
    <row r="20" spans="1:4" x14ac:dyDescent="0.25">
      <c r="B20" s="15">
        <v>4</v>
      </c>
      <c r="C20" s="16" t="s">
        <v>25</v>
      </c>
      <c r="D20" s="17" t="s">
        <v>36</v>
      </c>
    </row>
    <row r="21" spans="1:4" x14ac:dyDescent="0.25">
      <c r="B21" s="15">
        <v>5</v>
      </c>
      <c r="C21" s="3" t="s">
        <v>54</v>
      </c>
      <c r="D21" s="18" t="s">
        <v>55</v>
      </c>
    </row>
    <row r="23" spans="1:4" x14ac:dyDescent="0.25">
      <c r="B23" s="19" t="s">
        <v>26</v>
      </c>
      <c r="C23" s="20" t="s">
        <v>27</v>
      </c>
    </row>
    <row r="24" spans="1:4" x14ac:dyDescent="0.25">
      <c r="C24" s="20" t="s">
        <v>28</v>
      </c>
    </row>
    <row r="29" spans="1:4" ht="29.25" customHeight="1" x14ac:dyDescent="0.25">
      <c r="A29" s="21"/>
      <c r="B29" s="21"/>
      <c r="C29" s="22" t="s">
        <v>43</v>
      </c>
      <c r="D29" s="24" t="s">
        <v>56</v>
      </c>
    </row>
    <row r="30" spans="1:4" x14ac:dyDescent="0.25">
      <c r="C30" s="23" t="s">
        <v>42</v>
      </c>
      <c r="D30" s="23" t="s">
        <v>42</v>
      </c>
    </row>
    <row r="34" spans="2:3" x14ac:dyDescent="0.25">
      <c r="B34" s="124"/>
      <c r="C34" s="124"/>
    </row>
    <row r="35" spans="2:3" x14ac:dyDescent="0.25">
      <c r="B35" s="125"/>
      <c r="C35" s="125"/>
    </row>
  </sheetData>
  <mergeCells count="2">
    <mergeCell ref="B34:C34"/>
    <mergeCell ref="B35:C35"/>
  </mergeCells>
  <dataValidations count="1">
    <dataValidation type="list" showInputMessage="1" showErrorMessage="1" sqref="D4">
      <formula1>#REF!</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scale="93"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31" workbookViewId="0">
      <selection activeCell="D12" sqref="D12"/>
    </sheetView>
  </sheetViews>
  <sheetFormatPr defaultRowHeight="15" x14ac:dyDescent="0.25"/>
  <cols>
    <col min="1" max="1" width="6" style="68" customWidth="1"/>
    <col min="2" max="2" width="38.140625" style="68" customWidth="1"/>
    <col min="3" max="3" width="13" style="68" customWidth="1"/>
    <col min="4" max="5" width="22" style="72" customWidth="1"/>
    <col min="6" max="6" width="20.140625" style="73" customWidth="1"/>
    <col min="7" max="16384" width="9.140625" style="68"/>
  </cols>
  <sheetData>
    <row r="1" spans="1:10" ht="21" x14ac:dyDescent="0.25">
      <c r="A1" s="58" t="s">
        <v>147</v>
      </c>
      <c r="B1" s="58" t="s">
        <v>187</v>
      </c>
      <c r="C1" s="58" t="s">
        <v>149</v>
      </c>
      <c r="D1" s="40" t="s">
        <v>299</v>
      </c>
      <c r="E1" s="40" t="s">
        <v>300</v>
      </c>
      <c r="F1" s="40" t="s">
        <v>188</v>
      </c>
    </row>
    <row r="2" spans="1:10" s="70" customFormat="1" ht="21" x14ac:dyDescent="0.25">
      <c r="A2" s="69" t="s">
        <v>37</v>
      </c>
      <c r="B2" s="25" t="s">
        <v>189</v>
      </c>
      <c r="C2" s="25" t="s">
        <v>58</v>
      </c>
      <c r="D2" s="93"/>
      <c r="E2" s="94" t="s">
        <v>320</v>
      </c>
      <c r="F2" s="50"/>
    </row>
    <row r="3" spans="1:10" ht="21" x14ac:dyDescent="0.25">
      <c r="A3" s="71" t="s">
        <v>190</v>
      </c>
      <c r="B3" s="56" t="s">
        <v>211</v>
      </c>
      <c r="C3" s="56" t="s">
        <v>59</v>
      </c>
      <c r="D3" s="62">
        <v>11280680249</v>
      </c>
      <c r="E3" s="95">
        <v>44970442049</v>
      </c>
      <c r="F3" s="51"/>
      <c r="I3" s="105"/>
      <c r="J3" s="105"/>
    </row>
    <row r="4" spans="1:10" ht="21" x14ac:dyDescent="0.25">
      <c r="A4" s="71"/>
      <c r="B4" s="56" t="s">
        <v>212</v>
      </c>
      <c r="C4" s="56" t="s">
        <v>60</v>
      </c>
      <c r="D4" s="85"/>
      <c r="E4" s="95"/>
      <c r="F4" s="51"/>
      <c r="I4" s="105"/>
      <c r="J4" s="105"/>
    </row>
    <row r="5" spans="1:10" ht="21" x14ac:dyDescent="0.25">
      <c r="A5" s="71"/>
      <c r="B5" s="56" t="s">
        <v>213</v>
      </c>
      <c r="C5" s="56" t="s">
        <v>61</v>
      </c>
      <c r="D5" s="62">
        <v>6280680249</v>
      </c>
      <c r="E5" s="95">
        <v>4970442049</v>
      </c>
      <c r="F5" s="51"/>
      <c r="I5" s="105"/>
      <c r="J5" s="105"/>
    </row>
    <row r="6" spans="1:10" ht="21" x14ac:dyDescent="0.25">
      <c r="A6" s="71"/>
      <c r="B6" s="56" t="s">
        <v>214</v>
      </c>
      <c r="C6" s="56" t="s">
        <v>62</v>
      </c>
      <c r="D6" s="85">
        <v>5000000000</v>
      </c>
      <c r="E6" s="95">
        <v>40000000000</v>
      </c>
      <c r="F6" s="51"/>
      <c r="I6" s="105"/>
      <c r="J6" s="105"/>
    </row>
    <row r="7" spans="1:10" ht="21" x14ac:dyDescent="0.25">
      <c r="A7" s="71" t="s">
        <v>191</v>
      </c>
      <c r="B7" s="56" t="s">
        <v>215</v>
      </c>
      <c r="C7" s="56" t="s">
        <v>63</v>
      </c>
      <c r="D7" s="62">
        <v>26876254156</v>
      </c>
      <c r="E7" s="95">
        <v>72926568146</v>
      </c>
      <c r="F7" s="51"/>
      <c r="I7" s="105"/>
      <c r="J7" s="105"/>
    </row>
    <row r="8" spans="1:10" ht="21" x14ac:dyDescent="0.25">
      <c r="A8" s="71"/>
      <c r="B8" s="56" t="s">
        <v>216</v>
      </c>
      <c r="C8" s="56" t="s">
        <v>64</v>
      </c>
      <c r="D8" s="85"/>
      <c r="E8" s="95"/>
      <c r="F8" s="51"/>
      <c r="I8" s="105"/>
      <c r="J8" s="105"/>
    </row>
    <row r="9" spans="1:10" ht="21" x14ac:dyDescent="0.25">
      <c r="A9" s="71"/>
      <c r="B9" s="56" t="s">
        <v>217</v>
      </c>
      <c r="C9" s="56" t="s">
        <v>65</v>
      </c>
      <c r="D9" s="62">
        <v>26876254156</v>
      </c>
      <c r="E9" s="95">
        <v>72926568146</v>
      </c>
      <c r="F9" s="51"/>
      <c r="I9" s="105"/>
      <c r="J9" s="105"/>
    </row>
    <row r="10" spans="1:10" ht="21" x14ac:dyDescent="0.25">
      <c r="A10" s="71"/>
      <c r="B10" s="56" t="s">
        <v>218</v>
      </c>
      <c r="C10" s="56" t="s">
        <v>66</v>
      </c>
      <c r="D10" s="85"/>
      <c r="E10" s="95"/>
      <c r="F10" s="51"/>
      <c r="I10" s="105"/>
      <c r="J10" s="105"/>
    </row>
    <row r="11" spans="1:10" ht="21" x14ac:dyDescent="0.25">
      <c r="A11" s="71"/>
      <c r="B11" s="56" t="s">
        <v>192</v>
      </c>
      <c r="C11" s="56" t="s">
        <v>67</v>
      </c>
      <c r="D11" s="85"/>
      <c r="E11" s="95"/>
      <c r="F11" s="51"/>
      <c r="I11" s="105"/>
      <c r="J11" s="105"/>
    </row>
    <row r="12" spans="1:10" ht="21" x14ac:dyDescent="0.25">
      <c r="A12" s="71" t="s">
        <v>193</v>
      </c>
      <c r="B12" s="56" t="s">
        <v>302</v>
      </c>
      <c r="C12" s="56" t="s">
        <v>68</v>
      </c>
      <c r="D12" s="62">
        <v>653625808</v>
      </c>
      <c r="E12" s="95">
        <v>1663206008</v>
      </c>
      <c r="F12" s="51"/>
      <c r="I12" s="105"/>
      <c r="J12" s="105"/>
    </row>
    <row r="13" spans="1:10" ht="21" x14ac:dyDescent="0.25">
      <c r="A13" s="71" t="s">
        <v>194</v>
      </c>
      <c r="B13" s="56" t="s">
        <v>219</v>
      </c>
      <c r="C13" s="56" t="s">
        <v>69</v>
      </c>
      <c r="D13" s="85">
        <v>904109</v>
      </c>
      <c r="E13" s="95">
        <v>5479452</v>
      </c>
      <c r="F13" s="51"/>
      <c r="I13" s="105"/>
      <c r="J13" s="105"/>
    </row>
    <row r="14" spans="1:10" ht="31.5" x14ac:dyDescent="0.25">
      <c r="A14" s="71" t="s">
        <v>195</v>
      </c>
      <c r="B14" s="56" t="s">
        <v>220</v>
      </c>
      <c r="C14" s="56" t="s">
        <v>70</v>
      </c>
      <c r="D14" s="85"/>
      <c r="E14" s="95"/>
      <c r="F14" s="51"/>
      <c r="I14" s="105"/>
      <c r="J14" s="105"/>
    </row>
    <row r="15" spans="1:10" ht="21" x14ac:dyDescent="0.25">
      <c r="A15" s="71"/>
      <c r="B15" s="56" t="s">
        <v>221</v>
      </c>
      <c r="C15" s="56" t="s">
        <v>71</v>
      </c>
      <c r="D15" s="85"/>
      <c r="E15" s="95"/>
      <c r="F15" s="51"/>
      <c r="I15" s="105"/>
      <c r="J15" s="105"/>
    </row>
    <row r="16" spans="1:10" ht="21" x14ac:dyDescent="0.25">
      <c r="A16" s="71"/>
      <c r="B16" s="56" t="s">
        <v>196</v>
      </c>
      <c r="C16" s="56" t="s">
        <v>72</v>
      </c>
      <c r="D16" s="85"/>
      <c r="E16" s="95"/>
      <c r="F16" s="51"/>
      <c r="I16" s="105"/>
      <c r="J16" s="105"/>
    </row>
    <row r="17" spans="1:10" ht="21" x14ac:dyDescent="0.25">
      <c r="A17" s="71" t="s">
        <v>197</v>
      </c>
      <c r="B17" s="56" t="s">
        <v>222</v>
      </c>
      <c r="C17" s="56" t="s">
        <v>73</v>
      </c>
      <c r="D17" s="62"/>
      <c r="E17" s="95"/>
      <c r="F17" s="51"/>
      <c r="I17" s="105"/>
      <c r="J17" s="105"/>
    </row>
    <row r="18" spans="1:10" ht="21" x14ac:dyDescent="0.25">
      <c r="A18" s="71" t="s">
        <v>198</v>
      </c>
      <c r="B18" s="56" t="s">
        <v>223</v>
      </c>
      <c r="C18" s="56" t="s">
        <v>74</v>
      </c>
      <c r="D18" s="85"/>
      <c r="E18" s="95"/>
      <c r="F18" s="51"/>
      <c r="I18" s="105"/>
      <c r="J18" s="105"/>
    </row>
    <row r="19" spans="1:10" s="70" customFormat="1" ht="21" x14ac:dyDescent="0.25">
      <c r="A19" s="69" t="s">
        <v>199</v>
      </c>
      <c r="B19" s="25" t="s">
        <v>200</v>
      </c>
      <c r="C19" s="25" t="s">
        <v>75</v>
      </c>
      <c r="D19" s="93">
        <v>38811464322</v>
      </c>
      <c r="E19" s="94">
        <v>119565695655</v>
      </c>
      <c r="F19" s="51"/>
      <c r="I19" s="105"/>
      <c r="J19" s="105"/>
    </row>
    <row r="20" spans="1:10" s="70" customFormat="1" ht="21" x14ac:dyDescent="0.25">
      <c r="A20" s="69" t="s">
        <v>39</v>
      </c>
      <c r="B20" s="25" t="s">
        <v>201</v>
      </c>
      <c r="C20" s="25" t="s">
        <v>76</v>
      </c>
      <c r="D20" s="85"/>
      <c r="E20" s="94"/>
      <c r="F20" s="51"/>
      <c r="I20" s="105"/>
      <c r="J20" s="105"/>
    </row>
    <row r="21" spans="1:10" ht="21" x14ac:dyDescent="0.25">
      <c r="A21" s="71" t="s">
        <v>202</v>
      </c>
      <c r="B21" s="56" t="s">
        <v>224</v>
      </c>
      <c r="C21" s="56" t="s">
        <v>77</v>
      </c>
      <c r="D21" s="85">
        <v>3746265626</v>
      </c>
      <c r="E21" s="95">
        <v>3828035034</v>
      </c>
      <c r="F21" s="51"/>
      <c r="I21" s="105"/>
      <c r="J21" s="105"/>
    </row>
    <row r="22" spans="1:10" ht="21" x14ac:dyDescent="0.25">
      <c r="A22" s="71"/>
      <c r="B22" s="56" t="s">
        <v>225</v>
      </c>
      <c r="C22" s="56" t="s">
        <v>78</v>
      </c>
      <c r="D22" s="85"/>
      <c r="E22" s="95"/>
      <c r="F22" s="51"/>
      <c r="I22" s="105"/>
      <c r="J22" s="105"/>
    </row>
    <row r="23" spans="1:10" ht="21" x14ac:dyDescent="0.25">
      <c r="A23" s="71"/>
      <c r="B23" s="56" t="s">
        <v>226</v>
      </c>
      <c r="C23" s="56" t="s">
        <v>79</v>
      </c>
      <c r="D23" s="85">
        <v>3746265626</v>
      </c>
      <c r="E23" s="95">
        <v>3828035034</v>
      </c>
      <c r="F23" s="51"/>
      <c r="I23" s="105"/>
      <c r="J23" s="105"/>
    </row>
    <row r="24" spans="1:10" ht="21" x14ac:dyDescent="0.25">
      <c r="A24" s="71" t="s">
        <v>203</v>
      </c>
      <c r="B24" s="56" t="s">
        <v>227</v>
      </c>
      <c r="C24" s="56" t="s">
        <v>84</v>
      </c>
      <c r="D24" s="62">
        <v>556577663</v>
      </c>
      <c r="E24" s="95">
        <v>193706242</v>
      </c>
      <c r="F24" s="51"/>
      <c r="I24" s="105"/>
      <c r="J24" s="105"/>
    </row>
    <row r="25" spans="1:10" ht="21" x14ac:dyDescent="0.25">
      <c r="A25" s="71"/>
      <c r="B25" s="56" t="s">
        <v>228</v>
      </c>
      <c r="C25" s="56" t="s">
        <v>95</v>
      </c>
      <c r="D25" s="85"/>
      <c r="E25" s="95"/>
      <c r="F25" s="51"/>
      <c r="I25" s="105"/>
      <c r="J25" s="105"/>
    </row>
    <row r="26" spans="1:10" ht="21" x14ac:dyDescent="0.25">
      <c r="A26" s="71"/>
      <c r="B26" s="56" t="s">
        <v>229</v>
      </c>
      <c r="C26" s="56" t="s">
        <v>96</v>
      </c>
      <c r="D26" s="85">
        <v>344454645</v>
      </c>
      <c r="E26" s="95"/>
      <c r="F26" s="51"/>
      <c r="I26" s="105"/>
      <c r="J26" s="105"/>
    </row>
    <row r="27" spans="1:10" ht="21" x14ac:dyDescent="0.25">
      <c r="A27" s="71"/>
      <c r="B27" s="56" t="s">
        <v>204</v>
      </c>
      <c r="C27" s="56" t="s">
        <v>97</v>
      </c>
      <c r="D27" s="85"/>
      <c r="E27" s="95"/>
      <c r="F27" s="51"/>
      <c r="I27" s="105"/>
      <c r="J27" s="105"/>
    </row>
    <row r="28" spans="1:10" ht="21" x14ac:dyDescent="0.25">
      <c r="A28" s="71"/>
      <c r="B28" s="56" t="s">
        <v>230</v>
      </c>
      <c r="C28" s="56" t="s">
        <v>98</v>
      </c>
      <c r="D28" s="62">
        <v>15000000</v>
      </c>
      <c r="E28" s="95">
        <v>45000000</v>
      </c>
      <c r="F28" s="51"/>
      <c r="I28" s="105"/>
      <c r="J28" s="105"/>
    </row>
    <row r="29" spans="1:10" ht="21" x14ac:dyDescent="0.25">
      <c r="A29" s="71"/>
      <c r="B29" s="56" t="s">
        <v>205</v>
      </c>
      <c r="C29" s="56" t="s">
        <v>99</v>
      </c>
      <c r="D29" s="62">
        <v>5065764</v>
      </c>
      <c r="E29" s="95">
        <v>16512335</v>
      </c>
      <c r="F29" s="51"/>
      <c r="I29" s="105"/>
      <c r="J29" s="105"/>
    </row>
    <row r="30" spans="1:10" ht="21" x14ac:dyDescent="0.25">
      <c r="A30" s="71"/>
      <c r="B30" s="56" t="s">
        <v>206</v>
      </c>
      <c r="C30" s="56" t="s">
        <v>100</v>
      </c>
      <c r="D30" s="62">
        <v>91601152</v>
      </c>
      <c r="E30" s="95">
        <v>73396426</v>
      </c>
      <c r="F30" s="51"/>
      <c r="I30" s="105"/>
      <c r="J30" s="105"/>
    </row>
    <row r="31" spans="1:10" ht="21" x14ac:dyDescent="0.25">
      <c r="A31" s="71"/>
      <c r="B31" s="56" t="s">
        <v>207</v>
      </c>
      <c r="C31" s="56" t="s">
        <v>101</v>
      </c>
      <c r="D31" s="62">
        <v>20372112</v>
      </c>
      <c r="E31" s="95">
        <v>20072988</v>
      </c>
      <c r="F31" s="51"/>
      <c r="I31" s="105"/>
      <c r="J31" s="105"/>
    </row>
    <row r="32" spans="1:10" ht="21" x14ac:dyDescent="0.25">
      <c r="A32" s="71"/>
      <c r="B32" s="56" t="s">
        <v>231</v>
      </c>
      <c r="C32" s="56" t="s">
        <v>102</v>
      </c>
      <c r="D32" s="62">
        <v>5500000</v>
      </c>
      <c r="E32" s="95">
        <v>5500000</v>
      </c>
      <c r="F32" s="51"/>
      <c r="I32" s="105"/>
      <c r="J32" s="105"/>
    </row>
    <row r="33" spans="1:10" ht="21" x14ac:dyDescent="0.25">
      <c r="A33" s="71"/>
      <c r="B33" s="56" t="s">
        <v>232</v>
      </c>
      <c r="C33" s="56" t="s">
        <v>103</v>
      </c>
      <c r="D33" s="62">
        <v>16500000</v>
      </c>
      <c r="E33" s="95">
        <v>16500000</v>
      </c>
      <c r="F33" s="51"/>
      <c r="I33" s="105"/>
      <c r="J33" s="105"/>
    </row>
    <row r="34" spans="1:10" ht="21" x14ac:dyDescent="0.25">
      <c r="A34" s="71"/>
      <c r="B34" s="56" t="s">
        <v>233</v>
      </c>
      <c r="C34" s="56" t="s">
        <v>104</v>
      </c>
      <c r="D34" s="62">
        <v>11000000</v>
      </c>
      <c r="E34" s="95">
        <v>11000000</v>
      </c>
      <c r="F34" s="51"/>
      <c r="I34" s="105"/>
      <c r="J34" s="105"/>
    </row>
    <row r="35" spans="1:10" ht="21" x14ac:dyDescent="0.25">
      <c r="A35" s="71"/>
      <c r="B35" s="56" t="s">
        <v>208</v>
      </c>
      <c r="C35" s="56" t="s">
        <v>105</v>
      </c>
      <c r="D35" s="85">
        <v>40239749</v>
      </c>
      <c r="E35" s="95"/>
      <c r="F35" s="51"/>
      <c r="I35" s="105"/>
      <c r="J35" s="105"/>
    </row>
    <row r="36" spans="1:10" ht="21" x14ac:dyDescent="0.25">
      <c r="A36" s="71"/>
      <c r="B36" s="56" t="s">
        <v>234</v>
      </c>
      <c r="C36" s="56" t="s">
        <v>106</v>
      </c>
      <c r="D36" s="85">
        <v>5808200</v>
      </c>
      <c r="E36" s="95">
        <v>4958889</v>
      </c>
      <c r="F36" s="51"/>
      <c r="I36" s="105"/>
      <c r="J36" s="105"/>
    </row>
    <row r="37" spans="1:10" ht="52.5" x14ac:dyDescent="0.25">
      <c r="A37" s="71"/>
      <c r="B37" s="56" t="s">
        <v>209</v>
      </c>
      <c r="C37" s="56" t="s">
        <v>107</v>
      </c>
      <c r="D37" s="85"/>
      <c r="E37" s="95"/>
      <c r="F37" s="51"/>
      <c r="I37" s="105"/>
      <c r="J37" s="105"/>
    </row>
    <row r="38" spans="1:10" ht="21" x14ac:dyDescent="0.25">
      <c r="A38" s="71"/>
      <c r="B38" s="56" t="s">
        <v>315</v>
      </c>
      <c r="C38" s="56" t="s">
        <v>305</v>
      </c>
      <c r="D38" s="85">
        <v>374623</v>
      </c>
      <c r="E38" s="85">
        <v>382802</v>
      </c>
      <c r="F38" s="51"/>
      <c r="I38" s="105"/>
      <c r="J38" s="105"/>
    </row>
    <row r="39" spans="1:10" ht="21" x14ac:dyDescent="0.25">
      <c r="A39" s="71"/>
      <c r="B39" s="56" t="s">
        <v>316</v>
      </c>
      <c r="C39" s="56" t="s">
        <v>317</v>
      </c>
      <c r="D39" s="85">
        <v>374625</v>
      </c>
      <c r="E39" s="85">
        <v>382802</v>
      </c>
      <c r="F39" s="51"/>
      <c r="I39" s="105"/>
      <c r="J39" s="105"/>
    </row>
    <row r="40" spans="1:10" x14ac:dyDescent="0.25">
      <c r="A40" s="71"/>
      <c r="B40" s="56" t="s">
        <v>304</v>
      </c>
      <c r="C40" s="56" t="s">
        <v>318</v>
      </c>
      <c r="D40" s="85">
        <v>286793</v>
      </c>
      <c r="E40" s="95"/>
      <c r="F40" s="51"/>
      <c r="I40" s="105"/>
      <c r="J40" s="105"/>
    </row>
    <row r="41" spans="1:10" s="70" customFormat="1" ht="21" x14ac:dyDescent="0.25">
      <c r="A41" s="69" t="s">
        <v>210</v>
      </c>
      <c r="B41" s="25" t="s">
        <v>235</v>
      </c>
      <c r="C41" s="25" t="s">
        <v>80</v>
      </c>
      <c r="D41" s="93">
        <v>4302843289</v>
      </c>
      <c r="E41" s="94">
        <v>4021741276</v>
      </c>
      <c r="F41" s="51"/>
      <c r="I41" s="105"/>
      <c r="J41" s="105"/>
    </row>
    <row r="42" spans="1:10" s="70" customFormat="1" ht="21" x14ac:dyDescent="0.25">
      <c r="A42" s="69"/>
      <c r="B42" s="25" t="s">
        <v>236</v>
      </c>
      <c r="C42" s="25" t="s">
        <v>81</v>
      </c>
      <c r="D42" s="93">
        <v>34508621033</v>
      </c>
      <c r="E42" s="94">
        <v>115543954379</v>
      </c>
      <c r="F42" s="51"/>
      <c r="I42" s="105"/>
      <c r="J42" s="105"/>
    </row>
    <row r="43" spans="1:10" s="70" customFormat="1" ht="21" x14ac:dyDescent="0.25">
      <c r="A43" s="69"/>
      <c r="B43" s="56" t="s">
        <v>237</v>
      </c>
      <c r="C43" s="56" t="s">
        <v>82</v>
      </c>
      <c r="D43" s="45">
        <v>3310815.33</v>
      </c>
      <c r="E43" s="112">
        <v>11164366.619999999</v>
      </c>
      <c r="F43" s="51"/>
      <c r="I43" s="105"/>
      <c r="J43" s="105"/>
    </row>
    <row r="44" spans="1:10" s="70" customFormat="1" ht="21" x14ac:dyDescent="0.25">
      <c r="A44" s="69"/>
      <c r="B44" s="25" t="s">
        <v>238</v>
      </c>
      <c r="C44" s="25" t="s">
        <v>83</v>
      </c>
      <c r="D44" s="96">
        <v>10422.99</v>
      </c>
      <c r="E44" s="96">
        <v>10349.35</v>
      </c>
      <c r="F44" s="50"/>
      <c r="I44" s="105"/>
      <c r="J44" s="105"/>
    </row>
    <row r="45" spans="1:10" x14ac:dyDescent="0.25">
      <c r="A45" s="38"/>
      <c r="B45" s="38"/>
      <c r="C45" s="38"/>
      <c r="D45" s="78"/>
      <c r="E45" s="78"/>
      <c r="F45" s="78"/>
    </row>
    <row r="46" spans="1:10" x14ac:dyDescent="0.25">
      <c r="D46" s="97"/>
      <c r="E46" s="97"/>
    </row>
  </sheetData>
  <conditionalFormatting sqref="A1:F1048576">
    <cfRule type="expression" dxfId="4" priority="5">
      <formula>#REF!=1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Normal="100" workbookViewId="0">
      <selection activeCell="D13" sqref="D13"/>
    </sheetView>
  </sheetViews>
  <sheetFormatPr defaultRowHeight="15" x14ac:dyDescent="0.25"/>
  <cols>
    <col min="1" max="1" width="4.5703125" style="28" customWidth="1"/>
    <col min="2" max="2" width="43.42578125" style="28" customWidth="1"/>
    <col min="3" max="3" width="9.7109375" style="28" bestFit="1" customWidth="1"/>
    <col min="4" max="5" width="19.42578125" style="54" customWidth="1"/>
    <col min="6" max="6" width="19.42578125" style="55" customWidth="1"/>
    <col min="7" max="16384" width="9.140625" style="28"/>
  </cols>
  <sheetData>
    <row r="1" spans="1:12" ht="34.5" customHeight="1" x14ac:dyDescent="0.25">
      <c r="A1" s="27" t="s">
        <v>147</v>
      </c>
      <c r="B1" s="27" t="s">
        <v>148</v>
      </c>
      <c r="C1" s="27" t="s">
        <v>149</v>
      </c>
      <c r="D1" s="58" t="s">
        <v>299</v>
      </c>
      <c r="E1" s="58" t="s">
        <v>300</v>
      </c>
      <c r="F1" s="58" t="s">
        <v>150</v>
      </c>
    </row>
    <row r="2" spans="1:12" ht="21" x14ac:dyDescent="0.25">
      <c r="A2" s="29" t="s">
        <v>37</v>
      </c>
      <c r="B2" s="25" t="s">
        <v>156</v>
      </c>
      <c r="C2" s="25" t="s">
        <v>0</v>
      </c>
      <c r="D2" s="59">
        <v>440545288</v>
      </c>
      <c r="E2" s="75">
        <v>333582687</v>
      </c>
      <c r="F2" s="59">
        <v>2253918784</v>
      </c>
      <c r="J2" s="106"/>
      <c r="K2" s="106"/>
      <c r="L2" s="106"/>
    </row>
    <row r="3" spans="1:12" ht="21" x14ac:dyDescent="0.25">
      <c r="A3" s="30">
        <v>1</v>
      </c>
      <c r="B3" s="26" t="s">
        <v>157</v>
      </c>
      <c r="C3" s="26" t="s">
        <v>1</v>
      </c>
      <c r="D3" s="53">
        <v>419884055</v>
      </c>
      <c r="E3" s="74">
        <v>311351546</v>
      </c>
      <c r="F3" s="60">
        <v>2176845097</v>
      </c>
      <c r="J3" s="106"/>
      <c r="K3" s="106"/>
      <c r="L3" s="106"/>
    </row>
    <row r="4" spans="1:12" ht="21" x14ac:dyDescent="0.25">
      <c r="A4" s="30">
        <v>2</v>
      </c>
      <c r="B4" s="26" t="s">
        <v>158</v>
      </c>
      <c r="C4" s="26" t="s">
        <v>2</v>
      </c>
      <c r="D4" s="53">
        <v>20661233</v>
      </c>
      <c r="E4" s="74">
        <v>18587310</v>
      </c>
      <c r="F4" s="60">
        <v>64666344</v>
      </c>
      <c r="J4" s="106"/>
      <c r="K4" s="106"/>
      <c r="L4" s="106"/>
    </row>
    <row r="5" spans="1:12" ht="21" x14ac:dyDescent="0.25">
      <c r="A5" s="30">
        <v>3</v>
      </c>
      <c r="B5" s="26" t="s">
        <v>159</v>
      </c>
      <c r="C5" s="26" t="s">
        <v>3</v>
      </c>
      <c r="D5" s="53"/>
      <c r="E5" s="74">
        <v>3643831</v>
      </c>
      <c r="F5" s="53">
        <v>12407343</v>
      </c>
      <c r="J5" s="106"/>
      <c r="K5" s="106"/>
      <c r="L5" s="106"/>
    </row>
    <row r="6" spans="1:12" ht="21" x14ac:dyDescent="0.25">
      <c r="A6" s="29" t="s">
        <v>39</v>
      </c>
      <c r="B6" s="25" t="s">
        <v>160</v>
      </c>
      <c r="C6" s="25" t="s">
        <v>4</v>
      </c>
      <c r="D6" s="59">
        <v>218013275</v>
      </c>
      <c r="E6" s="75">
        <v>149620736</v>
      </c>
      <c r="F6" s="59">
        <v>1009088696</v>
      </c>
      <c r="J6" s="106"/>
      <c r="K6" s="106"/>
      <c r="L6" s="106"/>
    </row>
    <row r="7" spans="1:12" ht="21" x14ac:dyDescent="0.25">
      <c r="A7" s="30">
        <v>1</v>
      </c>
      <c r="B7" s="26" t="s">
        <v>161</v>
      </c>
      <c r="C7" s="26" t="s">
        <v>5</v>
      </c>
      <c r="D7" s="53">
        <v>91601152</v>
      </c>
      <c r="E7" s="74">
        <v>73396426</v>
      </c>
      <c r="F7" s="60">
        <v>434162779</v>
      </c>
      <c r="J7" s="106"/>
      <c r="K7" s="106"/>
      <c r="L7" s="106"/>
    </row>
    <row r="8" spans="1:12" ht="21" x14ac:dyDescent="0.25">
      <c r="A8" s="30">
        <v>2</v>
      </c>
      <c r="B8" s="26" t="s">
        <v>162</v>
      </c>
      <c r="C8" s="26" t="s">
        <v>6</v>
      </c>
      <c r="D8" s="53">
        <v>25872112</v>
      </c>
      <c r="E8" s="74">
        <v>25572988</v>
      </c>
      <c r="F8" s="60">
        <v>179408456</v>
      </c>
      <c r="J8" s="106"/>
      <c r="K8" s="106"/>
      <c r="L8" s="106"/>
    </row>
    <row r="9" spans="1:12" ht="21" x14ac:dyDescent="0.25">
      <c r="A9" s="30"/>
      <c r="B9" s="31" t="s">
        <v>140</v>
      </c>
      <c r="C9" s="26" t="s">
        <v>85</v>
      </c>
      <c r="D9" s="53">
        <v>20000000</v>
      </c>
      <c r="E9" s="74">
        <v>20000000</v>
      </c>
      <c r="F9" s="60">
        <v>140000000</v>
      </c>
      <c r="J9" s="106"/>
      <c r="K9" s="106"/>
      <c r="L9" s="106"/>
    </row>
    <row r="10" spans="1:12" ht="21" x14ac:dyDescent="0.25">
      <c r="A10" s="30"/>
      <c r="B10" s="31" t="s">
        <v>141</v>
      </c>
      <c r="C10" s="26" t="s">
        <v>86</v>
      </c>
      <c r="D10" s="53">
        <v>372112</v>
      </c>
      <c r="E10" s="74">
        <v>72988</v>
      </c>
      <c r="F10" s="60">
        <v>908456</v>
      </c>
      <c r="J10" s="106"/>
      <c r="K10" s="106"/>
      <c r="L10" s="106"/>
    </row>
    <row r="11" spans="1:12" ht="21" x14ac:dyDescent="0.25">
      <c r="A11" s="30"/>
      <c r="B11" s="31" t="s">
        <v>142</v>
      </c>
      <c r="C11" s="26" t="s">
        <v>87</v>
      </c>
      <c r="D11" s="53">
        <v>5500000</v>
      </c>
      <c r="E11" s="74">
        <v>5500000</v>
      </c>
      <c r="F11" s="60">
        <v>38500000</v>
      </c>
      <c r="J11" s="106"/>
      <c r="K11" s="106"/>
      <c r="L11" s="106"/>
    </row>
    <row r="12" spans="1:12" ht="52.5" x14ac:dyDescent="0.25">
      <c r="A12" s="30">
        <v>3</v>
      </c>
      <c r="B12" s="32" t="s">
        <v>163</v>
      </c>
      <c r="C12" s="26" t="s">
        <v>7</v>
      </c>
      <c r="D12" s="53">
        <v>27500000</v>
      </c>
      <c r="E12" s="74">
        <v>27500000</v>
      </c>
      <c r="F12" s="60">
        <v>192500000</v>
      </c>
      <c r="J12" s="106"/>
      <c r="K12" s="106"/>
      <c r="L12" s="106"/>
    </row>
    <row r="13" spans="1:12" ht="21" x14ac:dyDescent="0.25">
      <c r="A13" s="30"/>
      <c r="B13" s="26" t="s">
        <v>164</v>
      </c>
      <c r="C13" s="26" t="s">
        <v>88</v>
      </c>
      <c r="D13" s="53">
        <v>16500000</v>
      </c>
      <c r="E13" s="74">
        <v>16500000</v>
      </c>
      <c r="F13" s="60">
        <v>115500000</v>
      </c>
      <c r="J13" s="106"/>
      <c r="K13" s="106"/>
      <c r="L13" s="106"/>
    </row>
    <row r="14" spans="1:12" ht="42" x14ac:dyDescent="0.25">
      <c r="A14" s="30"/>
      <c r="B14" s="26" t="s">
        <v>165</v>
      </c>
      <c r="C14" s="26" t="s">
        <v>89</v>
      </c>
      <c r="D14" s="53">
        <v>11000000</v>
      </c>
      <c r="E14" s="74">
        <v>11000000</v>
      </c>
      <c r="F14" s="60">
        <v>77000000</v>
      </c>
      <c r="J14" s="106"/>
      <c r="K14" s="106"/>
      <c r="L14" s="106"/>
    </row>
    <row r="15" spans="1:12" ht="21" x14ac:dyDescent="0.25">
      <c r="A15" s="30">
        <v>4</v>
      </c>
      <c r="B15" s="26" t="s">
        <v>166</v>
      </c>
      <c r="C15" s="26" t="s">
        <v>8</v>
      </c>
      <c r="D15" s="85">
        <v>40239749</v>
      </c>
      <c r="E15" s="74"/>
      <c r="F15" s="85">
        <v>40239749</v>
      </c>
      <c r="J15" s="106"/>
      <c r="K15" s="106"/>
      <c r="L15" s="106"/>
    </row>
    <row r="16" spans="1:12" ht="52.5" x14ac:dyDescent="0.25">
      <c r="A16" s="30">
        <v>5</v>
      </c>
      <c r="B16" s="26" t="s">
        <v>167</v>
      </c>
      <c r="C16" s="26" t="s">
        <v>9</v>
      </c>
      <c r="D16" s="53">
        <v>15000000</v>
      </c>
      <c r="E16" s="74">
        <v>15000000</v>
      </c>
      <c r="F16" s="60">
        <v>105000000</v>
      </c>
      <c r="J16" s="106"/>
      <c r="K16" s="106"/>
      <c r="L16" s="106"/>
    </row>
    <row r="17" spans="1:12" ht="105" x14ac:dyDescent="0.25">
      <c r="A17" s="30">
        <v>6</v>
      </c>
      <c r="B17" s="32" t="s">
        <v>168</v>
      </c>
      <c r="C17" s="26" t="s">
        <v>10</v>
      </c>
      <c r="D17" s="85"/>
      <c r="E17" s="74"/>
      <c r="F17" s="85"/>
      <c r="J17" s="106"/>
      <c r="K17" s="106"/>
      <c r="L17" s="106"/>
    </row>
    <row r="18" spans="1:12" ht="21" x14ac:dyDescent="0.25">
      <c r="A18" s="30">
        <v>7</v>
      </c>
      <c r="B18" s="26" t="s">
        <v>169</v>
      </c>
      <c r="C18" s="26" t="s">
        <v>11</v>
      </c>
      <c r="D18" s="53">
        <v>16913571</v>
      </c>
      <c r="E18" s="74">
        <v>6506002</v>
      </c>
      <c r="F18" s="60">
        <v>48703467</v>
      </c>
      <c r="J18" s="106"/>
      <c r="K18" s="106"/>
      <c r="L18" s="106"/>
    </row>
    <row r="19" spans="1:12" ht="21" x14ac:dyDescent="0.25">
      <c r="A19" s="30"/>
      <c r="B19" s="26" t="s">
        <v>143</v>
      </c>
      <c r="C19" s="26" t="s">
        <v>90</v>
      </c>
      <c r="D19" s="53">
        <v>8434869</v>
      </c>
      <c r="E19" s="74">
        <v>3202995</v>
      </c>
      <c r="F19" s="60">
        <v>28467509</v>
      </c>
      <c r="J19" s="106"/>
      <c r="K19" s="106"/>
      <c r="L19" s="106"/>
    </row>
    <row r="20" spans="1:12" ht="21" x14ac:dyDescent="0.25">
      <c r="A20" s="30"/>
      <c r="B20" s="26" t="s">
        <v>144</v>
      </c>
      <c r="C20" s="26" t="s">
        <v>91</v>
      </c>
      <c r="D20" s="53">
        <v>8478702</v>
      </c>
      <c r="E20" s="74">
        <v>3303007</v>
      </c>
      <c r="F20" s="60">
        <v>20235958</v>
      </c>
      <c r="J20" s="106"/>
      <c r="K20" s="106"/>
      <c r="L20" s="106"/>
    </row>
    <row r="21" spans="1:12" ht="21" x14ac:dyDescent="0.25">
      <c r="A21" s="30">
        <v>8</v>
      </c>
      <c r="B21" s="26" t="s">
        <v>170</v>
      </c>
      <c r="C21" s="26" t="s">
        <v>12</v>
      </c>
      <c r="D21" s="53">
        <v>886691</v>
      </c>
      <c r="E21" s="74">
        <v>1645320</v>
      </c>
      <c r="F21" s="60">
        <v>9074245</v>
      </c>
      <c r="J21" s="106"/>
      <c r="K21" s="106"/>
      <c r="L21" s="106"/>
    </row>
    <row r="22" spans="1:12" ht="21" x14ac:dyDescent="0.25">
      <c r="A22" s="30"/>
      <c r="B22" s="26" t="s">
        <v>145</v>
      </c>
      <c r="C22" s="26" t="s">
        <v>92</v>
      </c>
      <c r="D22" s="53">
        <v>37380</v>
      </c>
      <c r="E22" s="74">
        <v>823405</v>
      </c>
      <c r="F22" s="60">
        <v>2166045</v>
      </c>
      <c r="J22" s="106"/>
      <c r="K22" s="106"/>
      <c r="L22" s="106"/>
    </row>
    <row r="23" spans="1:12" ht="21" x14ac:dyDescent="0.25">
      <c r="A23" s="30"/>
      <c r="B23" s="26" t="s">
        <v>171</v>
      </c>
      <c r="C23" s="26" t="s">
        <v>93</v>
      </c>
      <c r="D23" s="53">
        <v>849311</v>
      </c>
      <c r="E23" s="74">
        <v>821915</v>
      </c>
      <c r="F23" s="60">
        <v>5808200</v>
      </c>
      <c r="J23" s="106"/>
      <c r="K23" s="106"/>
      <c r="L23" s="106"/>
    </row>
    <row r="24" spans="1:12" ht="21" x14ac:dyDescent="0.25">
      <c r="A24" s="30"/>
      <c r="B24" s="26" t="s">
        <v>146</v>
      </c>
      <c r="C24" s="26" t="s">
        <v>94</v>
      </c>
      <c r="D24" s="85"/>
      <c r="E24" s="74"/>
      <c r="F24" s="85">
        <v>1100000</v>
      </c>
      <c r="J24" s="106"/>
      <c r="K24" s="106"/>
      <c r="L24" s="106"/>
    </row>
    <row r="25" spans="1:12" ht="21" x14ac:dyDescent="0.25">
      <c r="A25" s="30" t="s">
        <v>38</v>
      </c>
      <c r="B25" s="25" t="s">
        <v>172</v>
      </c>
      <c r="C25" s="26" t="s">
        <v>13</v>
      </c>
      <c r="D25" s="59">
        <v>222532013</v>
      </c>
      <c r="E25" s="75">
        <v>183961951</v>
      </c>
      <c r="F25" s="59">
        <v>1244830088</v>
      </c>
      <c r="J25" s="106"/>
      <c r="K25" s="106"/>
      <c r="L25" s="106"/>
    </row>
    <row r="26" spans="1:12" s="92" customFormat="1" ht="21" x14ac:dyDescent="0.25">
      <c r="A26" s="88" t="s">
        <v>40</v>
      </c>
      <c r="B26" s="89" t="s">
        <v>173</v>
      </c>
      <c r="C26" s="90" t="s">
        <v>14</v>
      </c>
      <c r="D26" s="59">
        <v>224591944</v>
      </c>
      <c r="E26" s="91">
        <v>-86384885</v>
      </c>
      <c r="F26" s="59">
        <v>393868588</v>
      </c>
      <c r="J26" s="106"/>
      <c r="K26" s="106"/>
      <c r="L26" s="106"/>
    </row>
    <row r="27" spans="1:12" s="92" customFormat="1" ht="21" x14ac:dyDescent="0.25">
      <c r="A27" s="88">
        <v>1</v>
      </c>
      <c r="B27" s="90" t="s">
        <v>174</v>
      </c>
      <c r="C27" s="90" t="s">
        <v>15</v>
      </c>
      <c r="D27" s="53">
        <v>284422968</v>
      </c>
      <c r="E27" s="85"/>
      <c r="F27" s="60">
        <v>582641739</v>
      </c>
      <c r="J27" s="106"/>
      <c r="K27" s="106"/>
      <c r="L27" s="106"/>
    </row>
    <row r="28" spans="1:12" s="92" customFormat="1" ht="21" x14ac:dyDescent="0.25">
      <c r="A28" s="88">
        <v>2</v>
      </c>
      <c r="B28" s="90" t="s">
        <v>175</v>
      </c>
      <c r="C28" s="90" t="s">
        <v>16</v>
      </c>
      <c r="D28" s="53">
        <v>-59831024</v>
      </c>
      <c r="E28" s="85">
        <v>-86384885</v>
      </c>
      <c r="F28" s="60">
        <v>-188773151</v>
      </c>
      <c r="J28" s="106"/>
      <c r="K28" s="106"/>
      <c r="L28" s="106"/>
    </row>
    <row r="29" spans="1:12" s="92" customFormat="1" ht="42" x14ac:dyDescent="0.25">
      <c r="A29" s="88" t="s">
        <v>151</v>
      </c>
      <c r="B29" s="89" t="s">
        <v>176</v>
      </c>
      <c r="C29" s="90" t="s">
        <v>17</v>
      </c>
      <c r="D29" s="59">
        <v>447123957</v>
      </c>
      <c r="E29" s="91">
        <v>97577066</v>
      </c>
      <c r="F29" s="59">
        <v>1638698676</v>
      </c>
      <c r="J29" s="106"/>
      <c r="K29" s="106"/>
      <c r="L29" s="106"/>
    </row>
    <row r="30" spans="1:12" s="92" customFormat="1" ht="21" x14ac:dyDescent="0.25">
      <c r="A30" s="88" t="s">
        <v>152</v>
      </c>
      <c r="B30" s="89" t="s">
        <v>177</v>
      </c>
      <c r="C30" s="90" t="s">
        <v>18</v>
      </c>
      <c r="D30" s="59">
        <v>115543954379</v>
      </c>
      <c r="E30" s="91">
        <v>42177944285</v>
      </c>
      <c r="F30" s="59">
        <v>30333298945</v>
      </c>
      <c r="J30" s="106"/>
      <c r="K30" s="106"/>
      <c r="L30" s="106"/>
    </row>
    <row r="31" spans="1:12" s="92" customFormat="1" ht="31.5" x14ac:dyDescent="0.25">
      <c r="A31" s="88" t="s">
        <v>153</v>
      </c>
      <c r="B31" s="89" t="s">
        <v>178</v>
      </c>
      <c r="C31" s="90" t="s">
        <v>19</v>
      </c>
      <c r="D31" s="59">
        <v>-81035333346</v>
      </c>
      <c r="E31" s="91">
        <v>73366010094</v>
      </c>
      <c r="F31" s="59">
        <v>4175322088</v>
      </c>
      <c r="J31" s="106"/>
      <c r="K31" s="106"/>
      <c r="L31" s="106"/>
    </row>
    <row r="32" spans="1:12" s="92" customFormat="1" x14ac:dyDescent="0.25">
      <c r="A32" s="88"/>
      <c r="B32" s="90" t="s">
        <v>179</v>
      </c>
      <c r="C32" s="90" t="s">
        <v>108</v>
      </c>
      <c r="D32" s="53"/>
      <c r="E32" s="85"/>
      <c r="F32" s="53"/>
      <c r="J32" s="106"/>
      <c r="K32" s="106"/>
      <c r="L32" s="106"/>
    </row>
    <row r="33" spans="1:12" ht="42" x14ac:dyDescent="0.25">
      <c r="A33" s="30">
        <v>1</v>
      </c>
      <c r="B33" s="26" t="s">
        <v>180</v>
      </c>
      <c r="C33" s="26" t="s">
        <v>109</v>
      </c>
      <c r="D33" s="53">
        <v>447123957</v>
      </c>
      <c r="E33" s="74">
        <v>97577066</v>
      </c>
      <c r="F33" s="60">
        <v>1638698676</v>
      </c>
      <c r="J33" s="106"/>
      <c r="K33" s="106"/>
      <c r="L33" s="106"/>
    </row>
    <row r="34" spans="1:12" ht="42" x14ac:dyDescent="0.25">
      <c r="A34" s="30">
        <v>2</v>
      </c>
      <c r="B34" s="26" t="s">
        <v>181</v>
      </c>
      <c r="C34" s="26" t="s">
        <v>110</v>
      </c>
      <c r="D34" s="85"/>
      <c r="E34" s="74"/>
      <c r="F34" s="85"/>
      <c r="J34" s="106"/>
      <c r="K34" s="106"/>
      <c r="L34" s="106"/>
    </row>
    <row r="35" spans="1:12" ht="42" x14ac:dyDescent="0.25">
      <c r="A35" s="30">
        <v>3</v>
      </c>
      <c r="B35" s="26" t="s">
        <v>182</v>
      </c>
      <c r="C35" s="26" t="s">
        <v>111</v>
      </c>
      <c r="D35" s="85">
        <v>24456712185</v>
      </c>
      <c r="E35" s="74">
        <v>120922602947</v>
      </c>
      <c r="F35" s="85">
        <v>343797137167</v>
      </c>
      <c r="J35" s="106"/>
      <c r="K35" s="106"/>
      <c r="L35" s="106"/>
    </row>
    <row r="36" spans="1:12" ht="31.5" x14ac:dyDescent="0.25">
      <c r="A36" s="30">
        <v>4</v>
      </c>
      <c r="B36" s="26" t="s">
        <v>183</v>
      </c>
      <c r="C36" s="26" t="s">
        <v>112</v>
      </c>
      <c r="D36" s="61">
        <v>-105939169488</v>
      </c>
      <c r="E36" s="74">
        <v>-47654169919</v>
      </c>
      <c r="F36" s="53">
        <v>-341260513755</v>
      </c>
      <c r="J36" s="106"/>
      <c r="K36" s="106"/>
      <c r="L36" s="106"/>
    </row>
    <row r="37" spans="1:12" ht="21" x14ac:dyDescent="0.25">
      <c r="A37" s="30" t="s">
        <v>154</v>
      </c>
      <c r="B37" s="25" t="s">
        <v>184</v>
      </c>
      <c r="C37" s="26" t="s">
        <v>20</v>
      </c>
      <c r="D37" s="59">
        <v>34508621033</v>
      </c>
      <c r="E37" s="75">
        <v>115543954379</v>
      </c>
      <c r="F37" s="59">
        <v>34508621033</v>
      </c>
      <c r="J37" s="106"/>
      <c r="K37" s="106"/>
      <c r="L37" s="106"/>
    </row>
    <row r="38" spans="1:12" ht="31.5" x14ac:dyDescent="0.25">
      <c r="A38" s="30" t="s">
        <v>155</v>
      </c>
      <c r="B38" s="25" t="s">
        <v>185</v>
      </c>
      <c r="C38" s="26" t="s">
        <v>113</v>
      </c>
      <c r="D38" s="75"/>
      <c r="E38" s="75"/>
      <c r="F38" s="75"/>
    </row>
    <row r="39" spans="1:12" ht="31.5" x14ac:dyDescent="0.25">
      <c r="A39" s="30"/>
      <c r="B39" s="26" t="s">
        <v>186</v>
      </c>
      <c r="C39" s="26" t="s">
        <v>114</v>
      </c>
      <c r="D39" s="53"/>
      <c r="E39" s="74"/>
      <c r="F39" s="74"/>
    </row>
    <row r="40" spans="1:12" x14ac:dyDescent="0.25">
      <c r="A40" s="42"/>
      <c r="B40" s="42"/>
      <c r="C40" s="42"/>
      <c r="D40" s="42"/>
      <c r="E40" s="42"/>
      <c r="F40" s="42"/>
    </row>
    <row r="41" spans="1:12" x14ac:dyDescent="0.25">
      <c r="D41" s="80"/>
      <c r="E41" s="80"/>
    </row>
  </sheetData>
  <conditionalFormatting sqref="A1:F1048576">
    <cfRule type="expression" dxfId="3" priority="14">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workbookViewId="0">
      <selection activeCell="F8" sqref="F8"/>
    </sheetView>
  </sheetViews>
  <sheetFormatPr defaultRowHeight="10.5" x14ac:dyDescent="0.25"/>
  <cols>
    <col min="1" max="1" width="4.5703125" style="64" customWidth="1"/>
    <col min="2" max="2" width="37.5703125" style="64" customWidth="1"/>
    <col min="3" max="3" width="9.28515625" style="64" bestFit="1" customWidth="1"/>
    <col min="4" max="4" width="16.28515625" style="64" bestFit="1" customWidth="1"/>
    <col min="5" max="5" width="13.42578125" style="64" bestFit="1" customWidth="1"/>
    <col min="6" max="6" width="18.42578125" style="64" customWidth="1"/>
    <col min="7" max="7" width="18.7109375" style="67" customWidth="1"/>
    <col min="8" max="8" width="16.28515625" style="64" bestFit="1" customWidth="1"/>
    <col min="9" max="9" width="15.42578125" style="64" bestFit="1" customWidth="1"/>
    <col min="10" max="10" width="9.140625" style="64"/>
    <col min="11" max="11" width="9.140625" style="111"/>
    <col min="12" max="12" width="9.140625" style="64"/>
    <col min="13" max="13" width="11.5703125" style="64" bestFit="1" customWidth="1"/>
    <col min="14" max="16384" width="9.140625" style="64"/>
  </cols>
  <sheetData>
    <row r="1" spans="1:14" ht="52.5" x14ac:dyDescent="0.25">
      <c r="A1" s="40" t="s">
        <v>239</v>
      </c>
      <c r="B1" s="40" t="s">
        <v>245</v>
      </c>
      <c r="C1" s="40" t="s">
        <v>149</v>
      </c>
      <c r="D1" s="40" t="s">
        <v>268</v>
      </c>
      <c r="E1" s="40" t="s">
        <v>269</v>
      </c>
      <c r="F1" s="40" t="s">
        <v>270</v>
      </c>
      <c r="G1" s="47" t="s">
        <v>271</v>
      </c>
    </row>
    <row r="2" spans="1:14" ht="21" x14ac:dyDescent="0.25">
      <c r="A2" s="65" t="s">
        <v>37</v>
      </c>
      <c r="B2" s="33" t="s">
        <v>246</v>
      </c>
      <c r="C2" s="33">
        <v>2246</v>
      </c>
      <c r="D2" s="57"/>
      <c r="E2" s="57"/>
      <c r="F2" s="76"/>
      <c r="G2" s="66"/>
    </row>
    <row r="3" spans="1:14" ht="21" x14ac:dyDescent="0.25">
      <c r="A3" s="65"/>
      <c r="B3" s="33" t="s">
        <v>247</v>
      </c>
      <c r="C3" s="33">
        <v>2247</v>
      </c>
      <c r="D3" s="41"/>
      <c r="E3" s="41"/>
      <c r="F3" s="74"/>
      <c r="G3" s="46"/>
    </row>
    <row r="4" spans="1:14" ht="21" x14ac:dyDescent="0.25">
      <c r="A4" s="65" t="s">
        <v>240</v>
      </c>
      <c r="B4" s="33" t="s">
        <v>248</v>
      </c>
      <c r="C4" s="33">
        <v>2248</v>
      </c>
      <c r="D4" s="57"/>
      <c r="E4" s="57"/>
      <c r="F4" s="76"/>
      <c r="G4" s="46"/>
    </row>
    <row r="5" spans="1:14" ht="21" x14ac:dyDescent="0.25">
      <c r="A5" s="65"/>
      <c r="B5" s="34" t="s">
        <v>247</v>
      </c>
      <c r="C5" s="34">
        <v>2249</v>
      </c>
      <c r="D5" s="57"/>
      <c r="E5" s="57"/>
      <c r="F5" s="74"/>
      <c r="G5" s="46"/>
    </row>
    <row r="6" spans="1:14" ht="21" x14ac:dyDescent="0.25">
      <c r="A6" s="65"/>
      <c r="B6" s="33" t="s">
        <v>249</v>
      </c>
      <c r="C6" s="33">
        <v>2250</v>
      </c>
      <c r="D6" s="57"/>
      <c r="E6" s="57"/>
      <c r="F6" s="74"/>
      <c r="G6" s="46"/>
    </row>
    <row r="7" spans="1:14" ht="21" x14ac:dyDescent="0.25">
      <c r="A7" s="65" t="s">
        <v>38</v>
      </c>
      <c r="B7" s="33" t="s">
        <v>250</v>
      </c>
      <c r="C7" s="33">
        <v>2251</v>
      </c>
      <c r="D7" s="57"/>
      <c r="E7" s="57"/>
      <c r="F7" s="76"/>
      <c r="G7" s="46"/>
    </row>
    <row r="8" spans="1:14" s="103" customFormat="1" ht="19.5" customHeight="1" x14ac:dyDescent="0.25">
      <c r="A8" s="99" t="s">
        <v>241</v>
      </c>
      <c r="B8" s="100" t="s">
        <v>326</v>
      </c>
      <c r="C8" s="90" t="s">
        <v>306</v>
      </c>
      <c r="D8" s="84">
        <v>22075</v>
      </c>
      <c r="E8" s="101">
        <v>101514.43</v>
      </c>
      <c r="F8" s="76">
        <v>2240931042</v>
      </c>
      <c r="G8" s="113">
        <v>5.7738894452224965E-2</v>
      </c>
      <c r="H8" s="109"/>
      <c r="I8" s="109"/>
      <c r="K8" s="108"/>
      <c r="L8" s="104"/>
      <c r="M8" s="104"/>
      <c r="N8" s="104"/>
    </row>
    <row r="9" spans="1:14" s="103" customFormat="1" ht="20.25" customHeight="1" x14ac:dyDescent="0.25">
      <c r="A9" s="99">
        <v>2</v>
      </c>
      <c r="B9" s="100" t="s">
        <v>327</v>
      </c>
      <c r="C9" s="90" t="s">
        <v>307</v>
      </c>
      <c r="D9" s="84">
        <v>500</v>
      </c>
      <c r="E9" s="101">
        <v>102847.12</v>
      </c>
      <c r="F9" s="76">
        <v>51423560</v>
      </c>
      <c r="G9" s="113">
        <v>1.3249579962745046E-3</v>
      </c>
      <c r="H9" s="109"/>
      <c r="I9" s="109"/>
      <c r="K9" s="108"/>
      <c r="L9" s="104"/>
      <c r="M9" s="104"/>
      <c r="N9" s="104"/>
    </row>
    <row r="10" spans="1:14" s="103" customFormat="1" ht="20.25" customHeight="1" x14ac:dyDescent="0.25">
      <c r="A10" s="99">
        <v>3</v>
      </c>
      <c r="B10" s="100" t="s">
        <v>328</v>
      </c>
      <c r="C10" s="90" t="s">
        <v>308</v>
      </c>
      <c r="D10" s="84">
        <v>49730</v>
      </c>
      <c r="E10" s="101">
        <v>100564.47</v>
      </c>
      <c r="F10" s="76">
        <v>5001071093</v>
      </c>
      <c r="G10" s="113">
        <v>0.12885551164889453</v>
      </c>
      <c r="H10" s="109"/>
      <c r="I10" s="109"/>
      <c r="K10" s="108"/>
      <c r="L10" s="104"/>
      <c r="M10" s="104"/>
      <c r="N10" s="104"/>
    </row>
    <row r="11" spans="1:14" s="103" customFormat="1" ht="20.25" customHeight="1" x14ac:dyDescent="0.25">
      <c r="A11" s="99">
        <v>4</v>
      </c>
      <c r="B11" s="100" t="s">
        <v>329</v>
      </c>
      <c r="C11" s="90" t="s">
        <v>309</v>
      </c>
      <c r="D11" s="84">
        <v>54680</v>
      </c>
      <c r="E11" s="101">
        <v>100000</v>
      </c>
      <c r="F11" s="76">
        <v>5468000000</v>
      </c>
      <c r="G11" s="113">
        <v>0.14088620709318822</v>
      </c>
      <c r="H11" s="109"/>
      <c r="I11" s="109"/>
      <c r="K11" s="108"/>
      <c r="L11" s="104"/>
      <c r="M11" s="104"/>
      <c r="N11" s="104"/>
    </row>
    <row r="12" spans="1:14" s="103" customFormat="1" ht="20.25" customHeight="1" x14ac:dyDescent="0.25">
      <c r="A12" s="99">
        <v>5</v>
      </c>
      <c r="B12" s="100" t="s">
        <v>330</v>
      </c>
      <c r="C12" s="90" t="s">
        <v>314</v>
      </c>
      <c r="D12" s="84">
        <v>29500</v>
      </c>
      <c r="E12" s="101">
        <v>101054.1</v>
      </c>
      <c r="F12" s="76">
        <v>2981095950</v>
      </c>
      <c r="G12" s="113">
        <v>7.6809674721354193E-2</v>
      </c>
      <c r="H12" s="109"/>
      <c r="I12" s="109"/>
      <c r="K12" s="108"/>
      <c r="L12" s="104"/>
      <c r="M12" s="104"/>
      <c r="N12" s="104"/>
    </row>
    <row r="13" spans="1:14" s="103" customFormat="1" ht="20.25" customHeight="1" x14ac:dyDescent="0.25">
      <c r="A13" s="99">
        <v>6</v>
      </c>
      <c r="B13" s="100" t="s">
        <v>331</v>
      </c>
      <c r="C13" s="90" t="s">
        <v>310</v>
      </c>
      <c r="D13" s="84">
        <v>30000</v>
      </c>
      <c r="E13" s="101">
        <v>99991.47</v>
      </c>
      <c r="F13" s="76">
        <v>2999744100</v>
      </c>
      <c r="G13" s="113">
        <v>7.7290155175415057E-2</v>
      </c>
      <c r="H13" s="109"/>
      <c r="I13" s="109"/>
      <c r="K13" s="108"/>
      <c r="L13" s="104"/>
      <c r="M13" s="104"/>
      <c r="N13" s="104"/>
    </row>
    <row r="14" spans="1:14" s="103" customFormat="1" ht="19.5" customHeight="1" x14ac:dyDescent="0.25">
      <c r="A14" s="99">
        <v>7</v>
      </c>
      <c r="B14" s="100" t="s">
        <v>332</v>
      </c>
      <c r="C14" s="90" t="s">
        <v>311</v>
      </c>
      <c r="D14" s="84">
        <v>14742</v>
      </c>
      <c r="E14" s="101">
        <v>100978.77</v>
      </c>
      <c r="F14" s="76">
        <v>1488629027</v>
      </c>
      <c r="G14" s="113">
        <v>3.8355394546973905E-2</v>
      </c>
      <c r="H14" s="109"/>
      <c r="I14" s="109"/>
      <c r="K14" s="108"/>
      <c r="L14" s="104"/>
      <c r="M14" s="104"/>
      <c r="N14" s="104"/>
    </row>
    <row r="15" spans="1:14" s="103" customFormat="1" ht="20.25" customHeight="1" x14ac:dyDescent="0.25">
      <c r="A15" s="99">
        <v>8</v>
      </c>
      <c r="B15" s="100" t="s">
        <v>333</v>
      </c>
      <c r="C15" s="90" t="s">
        <v>312</v>
      </c>
      <c r="D15" s="84">
        <v>10839</v>
      </c>
      <c r="E15" s="101">
        <v>103100.9</v>
      </c>
      <c r="F15" s="76">
        <v>1117510655</v>
      </c>
      <c r="G15" s="113">
        <v>2.8793313381341338E-2</v>
      </c>
      <c r="H15" s="109"/>
      <c r="I15" s="109"/>
      <c r="K15" s="108"/>
      <c r="L15" s="104"/>
      <c r="M15" s="104"/>
      <c r="N15" s="104"/>
    </row>
    <row r="16" spans="1:14" s="103" customFormat="1" ht="20.25" customHeight="1" x14ac:dyDescent="0.25">
      <c r="A16" s="99">
        <v>9</v>
      </c>
      <c r="B16" s="100" t="s">
        <v>334</v>
      </c>
      <c r="C16" s="90" t="s">
        <v>313</v>
      </c>
      <c r="D16" s="84">
        <v>15635</v>
      </c>
      <c r="E16" s="101">
        <v>101412.75</v>
      </c>
      <c r="F16" s="76">
        <v>1585588346</v>
      </c>
      <c r="G16" s="113">
        <v>4.0853607914978385E-2</v>
      </c>
      <c r="H16" s="109"/>
      <c r="I16" s="109"/>
      <c r="K16" s="108"/>
      <c r="L16" s="104"/>
      <c r="M16" s="104"/>
      <c r="N16" s="104"/>
    </row>
    <row r="17" spans="1:15" s="103" customFormat="1" ht="20.25" customHeight="1" x14ac:dyDescent="0.25">
      <c r="A17" s="99">
        <v>10</v>
      </c>
      <c r="B17" s="100" t="s">
        <v>335</v>
      </c>
      <c r="C17" s="90" t="s">
        <v>321</v>
      </c>
      <c r="D17" s="84">
        <v>5176</v>
      </c>
      <c r="E17" s="101">
        <v>100796</v>
      </c>
      <c r="F17" s="76">
        <v>521720096</v>
      </c>
      <c r="G17" s="113">
        <v>1.3442422364618517E-2</v>
      </c>
      <c r="H17" s="109"/>
      <c r="I17" s="109"/>
      <c r="K17" s="108"/>
      <c r="L17" s="104"/>
      <c r="M17" s="104"/>
      <c r="N17" s="104"/>
    </row>
    <row r="18" spans="1:15" s="103" customFormat="1" ht="20.25" customHeight="1" x14ac:dyDescent="0.25">
      <c r="A18" s="99">
        <v>11</v>
      </c>
      <c r="B18" s="100" t="s">
        <v>336</v>
      </c>
      <c r="C18" s="90" t="s">
        <v>322</v>
      </c>
      <c r="D18" s="84">
        <v>7934</v>
      </c>
      <c r="E18" s="101">
        <v>101006.82</v>
      </c>
      <c r="F18" s="76">
        <v>801388110</v>
      </c>
      <c r="G18" s="113">
        <v>2.0648231753379428E-2</v>
      </c>
      <c r="H18" s="109"/>
      <c r="I18" s="109"/>
      <c r="K18" s="108"/>
      <c r="L18" s="104"/>
      <c r="M18" s="104"/>
      <c r="N18" s="104"/>
    </row>
    <row r="19" spans="1:15" s="103" customFormat="1" ht="20.25" customHeight="1" x14ac:dyDescent="0.25">
      <c r="A19" s="99">
        <v>12</v>
      </c>
      <c r="B19" s="100" t="s">
        <v>337</v>
      </c>
      <c r="C19" s="90" t="s">
        <v>323</v>
      </c>
      <c r="D19" s="84">
        <v>25853</v>
      </c>
      <c r="E19" s="101">
        <v>101309.41</v>
      </c>
      <c r="F19" s="76">
        <v>2619152177</v>
      </c>
      <c r="G19" s="113">
        <v>6.7483982446488081E-2</v>
      </c>
      <c r="H19" s="109"/>
      <c r="I19" s="109"/>
      <c r="K19" s="108"/>
      <c r="L19" s="104"/>
      <c r="M19" s="104"/>
      <c r="N19" s="104"/>
    </row>
    <row r="20" spans="1:15" ht="21" x14ac:dyDescent="0.25">
      <c r="A20" s="65"/>
      <c r="B20" s="33" t="s">
        <v>247</v>
      </c>
      <c r="C20" s="33">
        <v>2252</v>
      </c>
      <c r="D20" s="41">
        <v>266664</v>
      </c>
      <c r="E20" s="75"/>
      <c r="F20" s="77">
        <v>26876254156</v>
      </c>
      <c r="G20" s="114">
        <v>0.6924823534951311</v>
      </c>
      <c r="H20" s="102"/>
      <c r="I20" s="107"/>
      <c r="L20" s="79"/>
      <c r="M20" s="79"/>
      <c r="N20" s="79">
        <f t="shared" ref="N20:O20" si="0">+F20-J20</f>
        <v>26876254156</v>
      </c>
      <c r="O20" s="79">
        <f t="shared" si="0"/>
        <v>0.6924823534951311</v>
      </c>
    </row>
    <row r="21" spans="1:15" ht="21" x14ac:dyDescent="0.25">
      <c r="A21" s="65" t="s">
        <v>242</v>
      </c>
      <c r="B21" s="33" t="s">
        <v>251</v>
      </c>
      <c r="C21" s="33">
        <v>2253</v>
      </c>
      <c r="D21" s="57"/>
      <c r="E21" s="57"/>
      <c r="F21" s="76"/>
      <c r="G21" s="46"/>
      <c r="L21" s="79"/>
      <c r="M21" s="79"/>
      <c r="N21" s="79"/>
    </row>
    <row r="22" spans="1:15" ht="21" x14ac:dyDescent="0.25">
      <c r="A22" s="65" t="s">
        <v>241</v>
      </c>
      <c r="B22" s="34" t="s">
        <v>252</v>
      </c>
      <c r="C22" s="34">
        <v>2253.1</v>
      </c>
      <c r="D22" s="57"/>
      <c r="E22" s="57"/>
      <c r="F22" s="74"/>
      <c r="G22" s="46"/>
      <c r="L22" s="79"/>
      <c r="M22" s="79"/>
      <c r="N22" s="79"/>
    </row>
    <row r="23" spans="1:15" ht="21" x14ac:dyDescent="0.25">
      <c r="A23" s="65"/>
      <c r="B23" s="33" t="s">
        <v>247</v>
      </c>
      <c r="C23" s="33">
        <v>2254</v>
      </c>
      <c r="D23" s="57"/>
      <c r="E23" s="57"/>
      <c r="F23" s="74"/>
      <c r="G23" s="46"/>
      <c r="L23" s="79"/>
      <c r="M23" s="79"/>
      <c r="N23" s="79"/>
    </row>
    <row r="24" spans="1:15" ht="21" x14ac:dyDescent="0.25">
      <c r="A24" s="65"/>
      <c r="B24" s="33" t="s">
        <v>253</v>
      </c>
      <c r="C24" s="33">
        <v>2255</v>
      </c>
      <c r="D24" s="41">
        <v>266664</v>
      </c>
      <c r="E24" s="75"/>
      <c r="F24" s="77">
        <v>26876254156</v>
      </c>
      <c r="G24" s="114">
        <v>0.6924823534951311</v>
      </c>
      <c r="L24" s="79"/>
      <c r="M24" s="79"/>
      <c r="N24" s="79"/>
    </row>
    <row r="25" spans="1:15" ht="21" x14ac:dyDescent="0.25">
      <c r="A25" s="65" t="s">
        <v>243</v>
      </c>
      <c r="B25" s="33" t="s">
        <v>223</v>
      </c>
      <c r="C25" s="33">
        <v>2256</v>
      </c>
      <c r="D25" s="57"/>
      <c r="E25" s="57"/>
      <c r="F25" s="76"/>
      <c r="G25" s="46"/>
      <c r="L25" s="79"/>
      <c r="M25" s="79"/>
      <c r="N25" s="79"/>
    </row>
    <row r="26" spans="1:15" ht="21" x14ac:dyDescent="0.25">
      <c r="A26" s="65">
        <v>1</v>
      </c>
      <c r="B26" s="34" t="s">
        <v>303</v>
      </c>
      <c r="C26" s="34">
        <v>2256.1</v>
      </c>
      <c r="D26" s="57" t="s">
        <v>320</v>
      </c>
      <c r="E26" s="57" t="s">
        <v>320</v>
      </c>
      <c r="F26" s="76">
        <v>653625808</v>
      </c>
      <c r="G26" s="113">
        <v>1.6799999999999999E-2</v>
      </c>
      <c r="J26" s="110"/>
      <c r="L26" s="79"/>
      <c r="M26" s="79"/>
      <c r="N26" s="79"/>
    </row>
    <row r="27" spans="1:15" ht="21" x14ac:dyDescent="0.25">
      <c r="A27" s="65">
        <v>2</v>
      </c>
      <c r="B27" s="34" t="s">
        <v>254</v>
      </c>
      <c r="C27" s="34">
        <v>2256.1999999999998</v>
      </c>
      <c r="D27" s="57" t="s">
        <v>320</v>
      </c>
      <c r="E27" s="57" t="s">
        <v>320</v>
      </c>
      <c r="F27" s="74">
        <v>904109</v>
      </c>
      <c r="G27" s="113">
        <v>0</v>
      </c>
      <c r="J27" s="110"/>
      <c r="L27" s="79"/>
      <c r="M27" s="79"/>
      <c r="N27" s="79"/>
    </row>
    <row r="28" spans="1:15" ht="21" x14ac:dyDescent="0.25">
      <c r="A28" s="65">
        <v>3</v>
      </c>
      <c r="B28" s="34" t="s">
        <v>255</v>
      </c>
      <c r="C28" s="34">
        <v>2256.3000000000002</v>
      </c>
      <c r="D28" s="57" t="s">
        <v>320</v>
      </c>
      <c r="E28" s="57" t="s">
        <v>320</v>
      </c>
      <c r="F28" s="74"/>
      <c r="G28" s="63"/>
      <c r="J28" s="110"/>
      <c r="L28" s="79"/>
      <c r="M28" s="79"/>
      <c r="N28" s="79"/>
    </row>
    <row r="29" spans="1:15" ht="21" x14ac:dyDescent="0.25">
      <c r="A29" s="65">
        <v>4</v>
      </c>
      <c r="B29" s="34" t="s">
        <v>256</v>
      </c>
      <c r="C29" s="34">
        <v>2256.4</v>
      </c>
      <c r="D29" s="57" t="s">
        <v>320</v>
      </c>
      <c r="E29" s="57" t="s">
        <v>320</v>
      </c>
      <c r="F29" s="76"/>
      <c r="G29" s="63"/>
      <c r="J29" s="110"/>
      <c r="L29" s="79"/>
      <c r="M29" s="79"/>
      <c r="N29" s="79"/>
    </row>
    <row r="30" spans="1:15" ht="24" customHeight="1" x14ac:dyDescent="0.25">
      <c r="A30" s="65">
        <v>5</v>
      </c>
      <c r="B30" s="34" t="s">
        <v>257</v>
      </c>
      <c r="C30" s="34">
        <v>2256.5</v>
      </c>
      <c r="D30" s="57" t="s">
        <v>320</v>
      </c>
      <c r="E30" s="57" t="s">
        <v>320</v>
      </c>
      <c r="F30" s="74"/>
      <c r="G30" s="63"/>
      <c r="J30" s="110"/>
      <c r="L30" s="79"/>
      <c r="M30" s="79"/>
      <c r="N30" s="79"/>
    </row>
    <row r="31" spans="1:15" ht="21" x14ac:dyDescent="0.25">
      <c r="A31" s="65">
        <v>6</v>
      </c>
      <c r="B31" s="34" t="s">
        <v>258</v>
      </c>
      <c r="C31" s="34">
        <v>2256.6</v>
      </c>
      <c r="D31" s="57" t="s">
        <v>320</v>
      </c>
      <c r="E31" s="57" t="s">
        <v>320</v>
      </c>
      <c r="F31" s="74"/>
      <c r="G31" s="63"/>
      <c r="J31" s="110"/>
      <c r="L31" s="79"/>
      <c r="M31" s="79"/>
      <c r="N31" s="79"/>
    </row>
    <row r="32" spans="1:15" ht="21" x14ac:dyDescent="0.25">
      <c r="A32" s="65">
        <v>7</v>
      </c>
      <c r="B32" s="34" t="s">
        <v>259</v>
      </c>
      <c r="C32" s="34">
        <v>2256.6999999999998</v>
      </c>
      <c r="D32" s="57" t="s">
        <v>320</v>
      </c>
      <c r="E32" s="57" t="s">
        <v>320</v>
      </c>
      <c r="F32" s="74"/>
      <c r="G32" s="63"/>
      <c r="J32" s="110"/>
      <c r="L32" s="79"/>
      <c r="M32" s="79"/>
      <c r="N32" s="79"/>
    </row>
    <row r="33" spans="1:14" ht="21" x14ac:dyDescent="0.25">
      <c r="A33" s="65">
        <v>8</v>
      </c>
      <c r="B33" s="34" t="s">
        <v>260</v>
      </c>
      <c r="C33" s="34">
        <v>2256.8000000000002</v>
      </c>
      <c r="D33" s="57" t="s">
        <v>320</v>
      </c>
      <c r="E33" s="57" t="s">
        <v>320</v>
      </c>
      <c r="F33" s="74"/>
      <c r="G33" s="63"/>
      <c r="J33" s="110"/>
      <c r="L33" s="79"/>
      <c r="M33" s="79"/>
      <c r="N33" s="79"/>
    </row>
    <row r="34" spans="1:14" ht="21" x14ac:dyDescent="0.25">
      <c r="A34" s="65">
        <v>9</v>
      </c>
      <c r="B34" s="34" t="s">
        <v>261</v>
      </c>
      <c r="C34" s="34">
        <v>2256.9</v>
      </c>
      <c r="D34" s="57" t="s">
        <v>320</v>
      </c>
      <c r="E34" s="57" t="s">
        <v>320</v>
      </c>
      <c r="F34" s="74"/>
      <c r="G34" s="63"/>
      <c r="J34" s="110"/>
      <c r="L34" s="79"/>
      <c r="M34" s="79"/>
      <c r="N34" s="79"/>
    </row>
    <row r="35" spans="1:14" ht="21" x14ac:dyDescent="0.25">
      <c r="A35" s="65"/>
      <c r="B35" s="33" t="s">
        <v>247</v>
      </c>
      <c r="C35" s="33">
        <v>2257</v>
      </c>
      <c r="D35" s="41" t="s">
        <v>320</v>
      </c>
      <c r="E35" s="41" t="s">
        <v>320</v>
      </c>
      <c r="F35" s="77">
        <v>654529917</v>
      </c>
      <c r="G35" s="115">
        <v>1.6864344812573026E-2</v>
      </c>
      <c r="J35" s="110"/>
      <c r="L35" s="79"/>
      <c r="M35" s="79"/>
      <c r="N35" s="79"/>
    </row>
    <row r="36" spans="1:14" ht="21" x14ac:dyDescent="0.25">
      <c r="A36" s="65" t="s">
        <v>244</v>
      </c>
      <c r="B36" s="33" t="s">
        <v>262</v>
      </c>
      <c r="C36" s="33">
        <v>2258</v>
      </c>
      <c r="D36" s="57" t="s">
        <v>320</v>
      </c>
      <c r="E36" s="57" t="s">
        <v>320</v>
      </c>
      <c r="F36" s="76"/>
      <c r="G36" s="46"/>
      <c r="J36" s="110"/>
      <c r="L36" s="79"/>
      <c r="M36" s="79"/>
      <c r="N36" s="79"/>
    </row>
    <row r="37" spans="1:14" ht="21" x14ac:dyDescent="0.25">
      <c r="A37" s="65">
        <v>1</v>
      </c>
      <c r="B37" s="34" t="s">
        <v>263</v>
      </c>
      <c r="C37" s="34">
        <v>2259</v>
      </c>
      <c r="D37" s="57" t="s">
        <v>320</v>
      </c>
      <c r="E37" s="57" t="s">
        <v>320</v>
      </c>
      <c r="F37" s="76">
        <v>5936225604</v>
      </c>
      <c r="G37" s="113">
        <v>0.15295031268066056</v>
      </c>
      <c r="J37" s="110"/>
      <c r="L37" s="79"/>
      <c r="M37" s="79"/>
      <c r="N37" s="79"/>
    </row>
    <row r="38" spans="1:14" ht="21" x14ac:dyDescent="0.25">
      <c r="A38" s="65">
        <v>1.1000000000000001</v>
      </c>
      <c r="B38" s="34" t="s">
        <v>264</v>
      </c>
      <c r="C38" s="34">
        <v>2259.1</v>
      </c>
      <c r="D38" s="57" t="s">
        <v>320</v>
      </c>
      <c r="E38" s="57" t="s">
        <v>320</v>
      </c>
      <c r="F38" s="74">
        <v>5000000000</v>
      </c>
      <c r="G38" s="63">
        <v>0.12882791431344937</v>
      </c>
      <c r="J38" s="110"/>
      <c r="L38" s="79"/>
      <c r="M38" s="79"/>
      <c r="N38" s="79"/>
    </row>
    <row r="39" spans="1:14" ht="21" x14ac:dyDescent="0.25">
      <c r="A39" s="65">
        <v>1.2</v>
      </c>
      <c r="B39" s="34" t="s">
        <v>265</v>
      </c>
      <c r="C39" s="34">
        <v>2259.1999999999998</v>
      </c>
      <c r="D39" s="57" t="s">
        <v>320</v>
      </c>
      <c r="E39" s="57" t="s">
        <v>320</v>
      </c>
      <c r="F39" s="74">
        <v>344454645</v>
      </c>
      <c r="G39" s="63">
        <v>8.8750746981859242E-3</v>
      </c>
      <c r="J39" s="110"/>
      <c r="L39" s="79"/>
      <c r="M39" s="79"/>
      <c r="N39" s="79"/>
    </row>
    <row r="40" spans="1:14" ht="21" x14ac:dyDescent="0.25">
      <c r="A40" s="65">
        <v>2</v>
      </c>
      <c r="B40" s="34" t="s">
        <v>260</v>
      </c>
      <c r="C40" s="34">
        <v>2260</v>
      </c>
      <c r="D40" s="57" t="s">
        <v>320</v>
      </c>
      <c r="E40" s="57" t="s">
        <v>320</v>
      </c>
      <c r="F40" s="74"/>
      <c r="G40" s="63"/>
      <c r="J40" s="110"/>
      <c r="L40" s="79"/>
      <c r="M40" s="79"/>
      <c r="N40" s="79"/>
    </row>
    <row r="41" spans="1:14" ht="21" x14ac:dyDescent="0.25">
      <c r="A41" s="65">
        <v>3</v>
      </c>
      <c r="B41" s="34" t="s">
        <v>266</v>
      </c>
      <c r="C41" s="34">
        <v>2261</v>
      </c>
      <c r="D41" s="57" t="s">
        <v>320</v>
      </c>
      <c r="E41" s="57" t="s">
        <v>320</v>
      </c>
      <c r="F41" s="74"/>
      <c r="G41" s="63"/>
      <c r="J41" s="110"/>
      <c r="L41" s="79"/>
      <c r="M41" s="79"/>
      <c r="N41" s="79"/>
    </row>
    <row r="42" spans="1:14" ht="21" x14ac:dyDescent="0.25">
      <c r="A42" s="65">
        <v>4</v>
      </c>
      <c r="B42" s="33" t="s">
        <v>247</v>
      </c>
      <c r="C42" s="33">
        <v>2262</v>
      </c>
      <c r="D42" s="41" t="s">
        <v>320</v>
      </c>
      <c r="E42" s="41" t="s">
        <v>320</v>
      </c>
      <c r="F42" s="77">
        <v>11280680249</v>
      </c>
      <c r="G42" s="114">
        <v>0.29065330169229586</v>
      </c>
      <c r="J42" s="110"/>
      <c r="L42" s="79"/>
      <c r="M42" s="79"/>
      <c r="N42" s="79"/>
    </row>
    <row r="43" spans="1:14" ht="21" x14ac:dyDescent="0.25">
      <c r="A43" s="65" t="s">
        <v>153</v>
      </c>
      <c r="B43" s="33" t="s">
        <v>267</v>
      </c>
      <c r="C43" s="33">
        <v>2263</v>
      </c>
      <c r="D43" s="98"/>
      <c r="E43" s="75" t="s">
        <v>320</v>
      </c>
      <c r="F43" s="77">
        <v>38811464322</v>
      </c>
      <c r="G43" s="114">
        <v>1</v>
      </c>
      <c r="J43" s="110"/>
      <c r="L43" s="79"/>
      <c r="M43" s="79"/>
      <c r="N43" s="79"/>
    </row>
    <row r="44" spans="1:14" x14ac:dyDescent="0.25">
      <c r="A44" s="38"/>
      <c r="B44" s="38"/>
      <c r="C44" s="38"/>
      <c r="D44" s="39"/>
      <c r="E44" s="39"/>
      <c r="F44" s="39"/>
      <c r="G44" s="48"/>
    </row>
  </sheetData>
  <conditionalFormatting sqref="F36 E20 E24 E43 F22:F23 F27:F28 F30:F34 F38:F41 F3 F5:F6">
    <cfRule type="expression" dxfId="2" priority="16">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workbookViewId="0">
      <selection activeCell="B35" sqref="B35"/>
    </sheetView>
  </sheetViews>
  <sheetFormatPr defaultRowHeight="10.5" x14ac:dyDescent="0.15"/>
  <cols>
    <col min="1" max="1" width="8.28515625" style="82" bestFit="1" customWidth="1"/>
    <col min="2" max="2" width="49.28515625" style="82" bestFit="1" customWidth="1"/>
    <col min="3" max="3" width="10.28515625" style="82" bestFit="1" customWidth="1"/>
    <col min="4" max="4" width="16.5703125" style="83" customWidth="1"/>
    <col min="5" max="5" width="17.7109375" style="83" customWidth="1"/>
    <col min="6" max="16384" width="9.140625" style="82"/>
  </cols>
  <sheetData>
    <row r="1" spans="1:5" s="81" customFormat="1" ht="31.5" x14ac:dyDescent="0.15">
      <c r="A1" s="43" t="s">
        <v>239</v>
      </c>
      <c r="B1" s="43" t="s">
        <v>272</v>
      </c>
      <c r="C1" s="43" t="s">
        <v>273</v>
      </c>
      <c r="D1" s="44" t="s">
        <v>325</v>
      </c>
      <c r="E1" s="44" t="s">
        <v>324</v>
      </c>
    </row>
    <row r="2" spans="1:5" ht="21" x14ac:dyDescent="0.15">
      <c r="A2" s="35" t="s">
        <v>37</v>
      </c>
      <c r="B2" s="36" t="s">
        <v>274</v>
      </c>
      <c r="C2" s="36" t="s">
        <v>115</v>
      </c>
      <c r="D2" s="52"/>
      <c r="E2" s="52"/>
    </row>
    <row r="3" spans="1:5" ht="31.5" x14ac:dyDescent="0.15">
      <c r="A3" s="35">
        <v>1</v>
      </c>
      <c r="B3" s="36" t="s">
        <v>275</v>
      </c>
      <c r="C3" s="36" t="s">
        <v>116</v>
      </c>
      <c r="D3" s="86">
        <v>1.5001582194207256E-2</v>
      </c>
      <c r="E3" s="49">
        <v>1.5001847475470082E-2</v>
      </c>
    </row>
    <row r="4" spans="1:5" ht="31.5" x14ac:dyDescent="0.15">
      <c r="A4" s="35">
        <v>2</v>
      </c>
      <c r="B4" s="36" t="s">
        <v>276</v>
      </c>
      <c r="C4" s="36" t="s">
        <v>117</v>
      </c>
      <c r="D4" s="86">
        <v>4.23709316129273E-3</v>
      </c>
      <c r="E4" s="49">
        <v>5.2269856500645785E-3</v>
      </c>
    </row>
    <row r="5" spans="1:5" ht="63" x14ac:dyDescent="0.15">
      <c r="A5" s="35">
        <v>3</v>
      </c>
      <c r="B5" s="37" t="s">
        <v>277</v>
      </c>
      <c r="C5" s="36" t="s">
        <v>118</v>
      </c>
      <c r="D5" s="86">
        <v>4.5036934725526103E-3</v>
      </c>
      <c r="E5" s="86">
        <v>5.620856873540781E-3</v>
      </c>
    </row>
    <row r="6" spans="1:5" ht="31.5" x14ac:dyDescent="0.15">
      <c r="A6" s="35">
        <v>4</v>
      </c>
      <c r="B6" s="36" t="s">
        <v>278</v>
      </c>
      <c r="C6" s="36" t="s">
        <v>119</v>
      </c>
      <c r="D6" s="86">
        <v>6.5900907239438344E-3</v>
      </c>
      <c r="E6" s="86">
        <v>0</v>
      </c>
    </row>
    <row r="7" spans="1:5" ht="63" x14ac:dyDescent="0.15">
      <c r="A7" s="35">
        <v>5</v>
      </c>
      <c r="B7" s="37" t="s">
        <v>279</v>
      </c>
      <c r="C7" s="36" t="s">
        <v>120</v>
      </c>
      <c r="D7" s="86">
        <v>2.4565600759377873E-3</v>
      </c>
      <c r="E7" s="86">
        <v>3.0659219310222442E-3</v>
      </c>
    </row>
    <row r="8" spans="1:5" ht="21" x14ac:dyDescent="0.15">
      <c r="A8" s="35">
        <v>6</v>
      </c>
      <c r="B8" s="36" t="s">
        <v>280</v>
      </c>
      <c r="C8" s="36" t="s">
        <v>121</v>
      </c>
      <c r="D8" s="86">
        <v>3.5704180492629717E-2</v>
      </c>
      <c r="E8" s="86">
        <v>3.0581699722539293E-2</v>
      </c>
    </row>
    <row r="9" spans="1:5" ht="52.5" x14ac:dyDescent="0.15">
      <c r="A9" s="35">
        <v>7</v>
      </c>
      <c r="B9" s="37" t="s">
        <v>281</v>
      </c>
      <c r="C9" s="36" t="s">
        <v>122</v>
      </c>
      <c r="D9" s="116">
        <v>7.3758821142442503</v>
      </c>
      <c r="E9" s="116">
        <v>4.3502331904157936</v>
      </c>
    </row>
    <row r="10" spans="1:5" ht="21" x14ac:dyDescent="0.15">
      <c r="A10" s="35" t="s">
        <v>39</v>
      </c>
      <c r="B10" s="36" t="s">
        <v>282</v>
      </c>
      <c r="C10" s="36" t="s">
        <v>123</v>
      </c>
      <c r="E10" s="86"/>
    </row>
    <row r="11" spans="1:5" ht="21" x14ac:dyDescent="0.15">
      <c r="A11" s="126">
        <v>1</v>
      </c>
      <c r="B11" s="36" t="s">
        <v>283</v>
      </c>
      <c r="C11" s="36" t="s">
        <v>124</v>
      </c>
      <c r="D11" s="117">
        <v>111643666200</v>
      </c>
      <c r="E11" s="117">
        <v>40833337900</v>
      </c>
    </row>
    <row r="12" spans="1:5" ht="31.5" x14ac:dyDescent="0.15">
      <c r="A12" s="126"/>
      <c r="B12" s="36" t="s">
        <v>284</v>
      </c>
      <c r="C12" s="36" t="s">
        <v>125</v>
      </c>
      <c r="D12" s="117">
        <v>111643666200</v>
      </c>
      <c r="E12" s="117">
        <v>40833337900</v>
      </c>
    </row>
    <row r="13" spans="1:5" ht="31.5" x14ac:dyDescent="0.15">
      <c r="A13" s="126"/>
      <c r="B13" s="36" t="s">
        <v>285</v>
      </c>
      <c r="C13" s="36" t="s">
        <v>126</v>
      </c>
      <c r="D13" s="118">
        <v>11164366.619999999</v>
      </c>
      <c r="E13" s="118">
        <v>4083333.79</v>
      </c>
    </row>
    <row r="14" spans="1:5" ht="21" x14ac:dyDescent="0.15">
      <c r="A14" s="126">
        <v>2</v>
      </c>
      <c r="B14" s="36" t="s">
        <v>286</v>
      </c>
      <c r="C14" s="36" t="s">
        <v>127</v>
      </c>
      <c r="D14" s="119">
        <v>-78535512900</v>
      </c>
      <c r="E14" s="119">
        <v>70810328300</v>
      </c>
    </row>
    <row r="15" spans="1:5" ht="21" x14ac:dyDescent="0.15">
      <c r="A15" s="126"/>
      <c r="B15" s="36" t="s">
        <v>287</v>
      </c>
      <c r="C15" s="36" t="s">
        <v>128</v>
      </c>
      <c r="D15" s="120">
        <v>2354077.5499999998</v>
      </c>
      <c r="E15" s="120">
        <v>11688152.130000001</v>
      </c>
    </row>
    <row r="16" spans="1:5" ht="21" x14ac:dyDescent="0.15">
      <c r="A16" s="126"/>
      <c r="B16" s="36" t="s">
        <v>288</v>
      </c>
      <c r="C16" s="36" t="s">
        <v>129</v>
      </c>
      <c r="D16" s="119">
        <v>23540775500</v>
      </c>
      <c r="E16" s="119">
        <v>116881521300</v>
      </c>
    </row>
    <row r="17" spans="1:5" ht="21" x14ac:dyDescent="0.15">
      <c r="A17" s="126"/>
      <c r="B17" s="36" t="s">
        <v>289</v>
      </c>
      <c r="C17" s="36" t="s">
        <v>130</v>
      </c>
      <c r="D17" s="118">
        <v>-10207628.84</v>
      </c>
      <c r="E17" s="118">
        <v>-4607119.3</v>
      </c>
    </row>
    <row r="18" spans="1:5" ht="31.5" x14ac:dyDescent="0.15">
      <c r="A18" s="126"/>
      <c r="B18" s="36" t="s">
        <v>290</v>
      </c>
      <c r="C18" s="36" t="s">
        <v>131</v>
      </c>
      <c r="D18" s="119">
        <v>-102076288400</v>
      </c>
      <c r="E18" s="119">
        <v>-46071193000</v>
      </c>
    </row>
    <row r="19" spans="1:5" ht="21" x14ac:dyDescent="0.15">
      <c r="A19" s="126">
        <v>3</v>
      </c>
      <c r="B19" s="36" t="s">
        <v>291</v>
      </c>
      <c r="C19" s="36" t="s">
        <v>132</v>
      </c>
      <c r="D19" s="117">
        <v>33108153300</v>
      </c>
      <c r="E19" s="117">
        <v>111643666200</v>
      </c>
    </row>
    <row r="20" spans="1:5" ht="21" x14ac:dyDescent="0.15">
      <c r="A20" s="126"/>
      <c r="B20" s="36" t="s">
        <v>292</v>
      </c>
      <c r="C20" s="36" t="s">
        <v>133</v>
      </c>
      <c r="D20" s="121">
        <v>33108153300</v>
      </c>
      <c r="E20" s="121">
        <v>111643666200</v>
      </c>
    </row>
    <row r="21" spans="1:5" ht="31.5" x14ac:dyDescent="0.15">
      <c r="A21" s="126"/>
      <c r="B21" s="36" t="s">
        <v>293</v>
      </c>
      <c r="C21" s="36" t="s">
        <v>134</v>
      </c>
      <c r="D21" s="122">
        <v>3310815.33</v>
      </c>
      <c r="E21" s="122">
        <v>11164366.619999999</v>
      </c>
    </row>
    <row r="22" spans="1:5" ht="42" x14ac:dyDescent="0.15">
      <c r="A22" s="35">
        <v>4</v>
      </c>
      <c r="B22" s="36" t="s">
        <v>294</v>
      </c>
      <c r="C22" s="36" t="s">
        <v>135</v>
      </c>
      <c r="D22" s="116">
        <v>0</v>
      </c>
      <c r="E22" s="116">
        <v>0</v>
      </c>
    </row>
    <row r="23" spans="1:5" ht="21" x14ac:dyDescent="0.15">
      <c r="A23" s="35">
        <v>5</v>
      </c>
      <c r="B23" s="36" t="s">
        <v>295</v>
      </c>
      <c r="C23" s="36" t="s">
        <v>136</v>
      </c>
      <c r="D23" s="116">
        <v>0.81740000000000002</v>
      </c>
      <c r="E23" s="116">
        <v>0.96099999999999997</v>
      </c>
    </row>
    <row r="24" spans="1:5" ht="21" x14ac:dyDescent="0.15">
      <c r="A24" s="35">
        <v>6</v>
      </c>
      <c r="B24" s="36" t="s">
        <v>296</v>
      </c>
      <c r="C24" s="36" t="s">
        <v>137</v>
      </c>
      <c r="D24" s="123">
        <v>0</v>
      </c>
      <c r="E24" s="123">
        <v>0</v>
      </c>
    </row>
    <row r="25" spans="1:5" ht="21" x14ac:dyDescent="0.15">
      <c r="A25" s="35">
        <v>7</v>
      </c>
      <c r="B25" s="36" t="s">
        <v>297</v>
      </c>
      <c r="C25" s="36" t="s">
        <v>138</v>
      </c>
      <c r="D25" s="117">
        <v>238</v>
      </c>
      <c r="E25" s="117">
        <v>232</v>
      </c>
    </row>
    <row r="26" spans="1:5" ht="21" x14ac:dyDescent="0.15">
      <c r="A26" s="35">
        <v>8</v>
      </c>
      <c r="B26" s="36" t="s">
        <v>298</v>
      </c>
      <c r="C26" s="36" t="s">
        <v>139</v>
      </c>
      <c r="D26" s="87">
        <v>10422.99</v>
      </c>
      <c r="E26" s="87">
        <v>10349.35</v>
      </c>
    </row>
  </sheetData>
  <mergeCells count="3">
    <mergeCell ref="A11:A13"/>
    <mergeCell ref="A14:A18"/>
    <mergeCell ref="A19:A21"/>
  </mergeCells>
  <conditionalFormatting sqref="D25:E26">
    <cfRule type="expression" dxfId="1" priority="16">
      <formula>#REF!=1</formula>
    </cfRule>
  </conditionalFormatting>
  <pageMargins left="0.43307086614173229" right="0.35433070866141736"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D19" sqref="D19"/>
    </sheetView>
  </sheetViews>
  <sheetFormatPr defaultRowHeight="15" x14ac:dyDescent="0.25"/>
  <cols>
    <col min="2" max="2" width="41.85546875" customWidth="1"/>
    <col min="3" max="3" width="41" customWidth="1"/>
  </cols>
  <sheetData>
    <row r="1" spans="1:3" x14ac:dyDescent="0.25">
      <c r="A1" s="5" t="s">
        <v>21</v>
      </c>
      <c r="B1" s="6" t="s">
        <v>47</v>
      </c>
      <c r="C1" s="7" t="s">
        <v>22</v>
      </c>
    </row>
    <row r="2" spans="1:3" x14ac:dyDescent="0.25">
      <c r="A2" s="2">
        <v>1</v>
      </c>
      <c r="B2" s="8" t="s">
        <v>52</v>
      </c>
      <c r="C2" s="1" t="s">
        <v>53</v>
      </c>
    </row>
    <row r="3" spans="1:3" x14ac:dyDescent="0.25">
      <c r="A3" s="2">
        <v>2</v>
      </c>
      <c r="B3" s="8" t="s">
        <v>48</v>
      </c>
      <c r="C3" s="4" t="s">
        <v>49</v>
      </c>
    </row>
    <row r="4" spans="1:3" x14ac:dyDescent="0.25">
      <c r="A4" s="2">
        <v>3</v>
      </c>
      <c r="B4" s="8" t="s">
        <v>50</v>
      </c>
      <c r="C4" s="4" t="s">
        <v>51</v>
      </c>
    </row>
  </sheetData>
  <pageMargins left="0.7" right="0.7" top="0.75" bottom="0.75" header="0.3" footer="0.3"/>
  <pageSetup paperSize="9" scale="90"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qhB9xr6LAgpHxDVU7h/UeM9rzLw=</DigestValue>
    </Reference>
    <Reference URI="#idOfficeObject" Type="http://www.w3.org/2000/09/xmldsig#Object">
      <DigestMethod Algorithm="http://www.w3.org/2000/09/xmldsig#sha1"/>
      <DigestValue>G3MnDgWhQX8Tx3+3dpx0MCPD4EA=</DigestValue>
    </Reference>
  </SignedInfo>
  <SignatureValue>
    nvZFdAAPX+V6YJKeXXJXums/pDw2ioG/pJOlY0h+Ty6RJTXG6xscijfTTviWdEPQVV2z2DsP
    4lbxjsfLc/EIDkElFIpo6os1EjBxJyd8Pazank1JHRfJTqpbS03GX/9AmrRD+gQgG008kZLv
    oGNFryF+NhH5ymBGSrCzNb7LAj8=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9iPdHMOwdwGdX+3nCUEkBcTRphI=</DigestValue>
      </Reference>
      <Reference URI="/xl/printerSettings/printerSettings1.bin?ContentType=application/vnd.openxmlformats-officedocument.spreadsheetml.printerSettings">
        <DigestMethod Algorithm="http://www.w3.org/2000/09/xmldsig#sha1"/>
        <DigestValue>yxXNUNxUTG0UFlhrQAuTO4m5qYI=</DigestValue>
      </Reference>
      <Reference URI="/xl/printerSettings/printerSettings2.bin?ContentType=application/vnd.openxmlformats-officedocument.spreadsheetml.printerSettings">
        <DigestMethod Algorithm="http://www.w3.org/2000/09/xmldsig#sha1"/>
        <DigestValue>HOaLvpw6ZqSZSV/Sqdr3CWCBGmU=</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AZ6a2pG1WK3/yrTdj6SEvp+kjXQ=</DigestValue>
      </Reference>
      <Reference URI="/xl/printerSettings/printerSettings5.bin?ContentType=application/vnd.openxmlformats-officedocument.spreadsheetml.printerSettings">
        <DigestMethod Algorithm="http://www.w3.org/2000/09/xmldsig#sha1"/>
        <DigestValue>HOaLvpw6ZqSZSV/Sqdr3CWCBGmU=</DigestValue>
      </Reference>
      <Reference URI="/xl/printerSettings/printerSettings6.bin?ContentType=application/vnd.openxmlformats-officedocument.spreadsheetml.printerSettings">
        <DigestMethod Algorithm="http://www.w3.org/2000/09/xmldsig#sha1"/>
        <DigestValue>q+gx6L6ankMCf0kdsBbuytuYM5g=</DigestValue>
      </Reference>
      <Reference URI="/xl/sharedStrings.xml?ContentType=application/vnd.openxmlformats-officedocument.spreadsheetml.sharedStrings+xml">
        <DigestMethod Algorithm="http://www.w3.org/2000/09/xmldsig#sha1"/>
        <DigestValue>fmHI3dgdFCGD491/RL+OeYiqhZ4=</DigestValue>
      </Reference>
      <Reference URI="/xl/styles.xml?ContentType=application/vnd.openxmlformats-officedocument.spreadsheetml.styles+xml">
        <DigestMethod Algorithm="http://www.w3.org/2000/09/xmldsig#sha1"/>
        <DigestValue>gT01thHRkjv1vTLXHSbOABbXmwo=</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AJiiLaiudAFUaHslHMZhgdgkpzc=</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/yLGKdaOxZGT7OFb8qJGuu9kFFQ=</DigestValue>
      </Reference>
      <Reference URI="/xl/worksheets/sheet2.xml?ContentType=application/vnd.openxmlformats-officedocument.spreadsheetml.worksheet+xml">
        <DigestMethod Algorithm="http://www.w3.org/2000/09/xmldsig#sha1"/>
        <DigestValue>I/ww5XphIu+e1EzODj+rTYJJeKY=</DigestValue>
      </Reference>
      <Reference URI="/xl/worksheets/sheet3.xml?ContentType=application/vnd.openxmlformats-officedocument.spreadsheetml.worksheet+xml">
        <DigestMethod Algorithm="http://www.w3.org/2000/09/xmldsig#sha1"/>
        <DigestValue>rFfjCftNpnSfm1xN5ebKOacC7Hg=</DigestValue>
      </Reference>
      <Reference URI="/xl/worksheets/sheet4.xml?ContentType=application/vnd.openxmlformats-officedocument.spreadsheetml.worksheet+xml">
        <DigestMethod Algorithm="http://www.w3.org/2000/09/xmldsig#sha1"/>
        <DigestValue>I+0tQeP7gKQ+h683uSIzT8MkVak=</DigestValue>
      </Reference>
      <Reference URI="/xl/worksheets/sheet5.xml?ContentType=application/vnd.openxmlformats-officedocument.spreadsheetml.worksheet+xml">
        <DigestMethod Algorithm="http://www.w3.org/2000/09/xmldsig#sha1"/>
        <DigestValue>8z4FYNFIUy5revVbMGcAtMf7SDg=</DigestValue>
      </Reference>
      <Reference URI="/xl/worksheets/sheet6.xml?ContentType=application/vnd.openxmlformats-officedocument.spreadsheetml.worksheet+xml">
        <DigestMethod Algorithm="http://www.w3.org/2000/09/xmldsig#sha1"/>
        <DigestValue>hd8lmGt+noXZnoft6HGEkWL9nE4=</DigestValue>
      </Reference>
    </Manifest>
    <SignatureProperties>
      <SignatureProperty Id="idSignatureTime" Target="#idPackageSignature">
        <mdssi:SignatureTime>
          <mdssi:Format>YYYY-MM-DDThh:mm:ssTZD</mdssi:Format>
          <mdssi:Value>2019-08-07T03:04:51Z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 </vt:lpstr>
      <vt:lpstr>BCDanhMucDauTu_06029</vt:lpstr>
      <vt:lpstr>Khac_06030 </vt:lpstr>
      <vt:lpstr>PhanHoiNHGS_06276</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hongvm1</cp:lastModifiedBy>
  <cp:lastPrinted>2018-04-03T11:04:16Z</cp:lastPrinted>
  <dcterms:created xsi:type="dcterms:W3CDTF">2013-07-15T10:49:12Z</dcterms:created>
  <dcterms:modified xsi:type="dcterms:W3CDTF">2019-08-07T02:42:01Z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