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60" windowWidth="15600" windowHeight="11565" firstSheet="2" activeTab="4"/>
  </bookViews>
  <sheets>
    <sheet name="Tong Quat" sheetId="11" r:id="rId1"/>
    <sheet name="BCTaiSan_06116" sheetId="1" r:id="rId2"/>
    <sheet name="BCKetQuaHoatDong_06117" sheetId="2" r:id="rId3"/>
    <sheet name="BCDanhMucDauTu_06118" sheetId="3" r:id="rId4"/>
    <sheet name="BCHoatDongVay_06119" sheetId="4" r:id="rId5"/>
    <sheet name="CTKhac_06120" sheetId="5" r:id="rId6"/>
    <sheet name="ThongKePhiGiaoDich_06121" sheetId="6" r:id="rId7"/>
    <sheet name="TKGD_Dieu14_06200" sheetId="7" r:id="rId8"/>
  </sheets>
  <calcPr calcId="125725"/>
</workbook>
</file>

<file path=xl/calcChain.xml><?xml version="1.0" encoding="utf-8"?>
<calcChain xmlns="http://schemas.openxmlformats.org/spreadsheetml/2006/main">
  <c r="G16" i="3"/>
  <c r="F16"/>
  <c r="D16"/>
</calcChain>
</file>

<file path=xl/sharedStrings.xml><?xml version="1.0" encoding="utf-8"?>
<sst xmlns="http://schemas.openxmlformats.org/spreadsheetml/2006/main" count="409" uniqueCount="355">
  <si>
    <t>Tài sản</t>
  </si>
  <si>
    <t xml:space="preserve">Tiền </t>
  </si>
  <si>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</si>
  <si>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</si>
  <si>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</si>
  <si>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</si>
  <si>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</si>
  <si>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</si>
  <si>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</si>
  <si>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</si>
  <si>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</si>
  <si>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</si>
  <si>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</si>
  <si>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</si>
  <si>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</si>
  <si>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</si>
  <si>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</si>
  <si>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</si>
  <si>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</si>
  <si>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</si>
  <si>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</si>
  <si>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</si>
  <si>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</si>
  <si>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</si>
  <si>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</si>
  <si>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</si>
  <si>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</si>
  <si>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</si>
  <si>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</si>
  <si>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</si>
  <si>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</si>
  <si>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</si>
  <si>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</si>
  <si>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</si>
  <si>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</si>
  <si>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</si>
  <si>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</si>
  <si>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</si>
  <si>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</si>
  <si>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</si>
  <si>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</si>
  <si>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</si>
  <si>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</si>
  <si>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</si>
  <si>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2240</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</si>
  <si>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</si>
  <si>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</si>
  <si>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</si>
  <si>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</si>
  <si>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</si>
  <si>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</si>
  <si>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</si>
  <si>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</si>
  <si>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</si>
  <si>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</si>
  <si>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</si>
  <si>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</si>
  <si>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</si>
  <si>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</si>
  <si>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</si>
  <si>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</si>
  <si>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</si>
  <si>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</si>
  <si>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</si>
  <si>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</si>
  <si>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</si>
  <si>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</si>
  <si>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</si>
  <si>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</si>
  <si>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</si>
  <si>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</si>
  <si>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</si>
  <si>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</si>
  <si>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</si>
  <si>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</si>
  <si>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</si>
  <si>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</si>
  <si>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</si>
  <si>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</si>
  <si>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</si>
  <si>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</si>
  <si>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</si>
  <si>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</si>
  <si>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</si>
  <si>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</si>
  <si>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</si>
  <si>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</si>
  <si>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</si>
  <si>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</si>
  <si>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</si>
  <si>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</si>
  <si>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</si>
  <si>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</si>
  <si>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</si>
  <si>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</si>
  <si>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t>
  </si>
  <si>
    <t>Kỳ báo cáo</t>
  </si>
  <si>
    <t>Mã chỉ tiêu</t>
  </si>
  <si>
    <t>Kỳ trước</t>
  </si>
  <si>
    <t>Chỉ tiêu</t>
  </si>
  <si>
    <t>Lũy kế từ đầu năm</t>
  </si>
  <si>
    <t>Loại tài sản</t>
  </si>
  <si>
    <t>Số lượng</t>
  </si>
  <si>
    <t>Giá thị trường hoặc giá trị hợp lý tại ngày báo cáo</t>
  </si>
  <si>
    <t>Tổng giá trị</t>
  </si>
  <si>
    <t>Tỷ lệ %/Tổng giá trị tài sản của quỹ</t>
  </si>
  <si>
    <t xml:space="preserve">Các tài sản khác </t>
  </si>
  <si>
    <t xml:space="preserve">Tổng giá trị danh mục </t>
  </si>
  <si>
    <t>I</t>
  </si>
  <si>
    <t xml:space="preserve">1 </t>
  </si>
  <si>
    <t xml:space="preserve">2 </t>
  </si>
  <si>
    <t xml:space="preserve">IV </t>
  </si>
  <si>
    <t xml:space="preserve">VI </t>
  </si>
  <si>
    <t>Cổ phiếu niêm yết</t>
  </si>
  <si>
    <t>Cổ phiếu không niêm yết</t>
  </si>
  <si>
    <t>…..</t>
  </si>
  <si>
    <t>Tổng các loại cổ phiếu</t>
  </si>
  <si>
    <t>III</t>
  </si>
  <si>
    <t>Trái phiếu</t>
  </si>
  <si>
    <t>Các loại chứng khoán khác</t>
  </si>
  <si>
    <t>Tổng các loại chứng khoán</t>
  </si>
  <si>
    <t>Tiền mặt</t>
  </si>
  <si>
    <t>Công cụ chuyển nhượng...</t>
  </si>
  <si>
    <t>VII</t>
  </si>
  <si>
    <t>Bất động sản đầu tư</t>
  </si>
  <si>
    <t>II</t>
  </si>
  <si>
    <t>V</t>
  </si>
  <si>
    <t xml:space="preserve">VII </t>
  </si>
  <si>
    <t>VIII</t>
  </si>
  <si>
    <t>2289</t>
  </si>
  <si>
    <t>2292</t>
  </si>
  <si>
    <t>2295</t>
  </si>
  <si>
    <t>Tổng giá trị chứng chỉ quỹ/cổ phiếu đang lưu hành đầu kỳ</t>
  </si>
  <si>
    <t>Tổng số lượng chứng chỉ quỹ/cổ phiếu đang lưu hành đầu kỳ</t>
  </si>
  <si>
    <t>Số lượng chứng chỉ quỹ/ cổ phiếu phát hành thêm trong kỳ</t>
  </si>
  <si>
    <t>Tổng số lượng chứng chỉ quỹ/ cổ phiếu đang lưu hành đầu kỳ</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</si>
  <si>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</si>
  <si>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</si>
  <si>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</si>
  <si>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</si>
  <si>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</si>
  <si>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</si>
  <si>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</si>
  <si>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</si>
  <si>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</si>
  <si>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</si>
  <si>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</si>
  <si>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</si>
  <si>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</si>
  <si>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</si>
  <si>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</si>
  <si>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</si>
  <si>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</si>
  <si>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</si>
  <si>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</si>
  <si>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IX</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</si>
  <si>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</si>
  <si>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</si>
  <si>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2</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</si>
  <si>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</si>
  <si>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1</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</si>
  <si>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</si>
  <si>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</si>
  <si>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</si>
  <si>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</si>
  <si>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</si>
  <si>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</si>
  <si>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</si>
  <si>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</si>
  <si>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</si>
  <si>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</si>
  <si>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</si>
  <si>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Tài sản ròng của quỹ/công ty đầu tư (I.8-II.3)</t>
  </si>
  <si>
    <t>Tổng số chứng chỉ quỹ/cổ phiếu đang lưu hành</t>
  </si>
  <si>
    <t>Giá trị tài sản ròng trên một chứng chỉ quỹ/cổ phiếu</t>
  </si>
  <si>
    <t>22071</t>
  </si>
  <si>
    <t>22131</t>
  </si>
  <si>
    <t>22201</t>
  </si>
  <si>
    <t>22202</t>
  </si>
  <si>
    <t>22203</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</si>
  <si>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</si>
  <si>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</si>
  <si>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</si>
  <si>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</si>
  <si>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</si>
  <si>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</si>
  <si>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</si>
  <si>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</si>
  <si>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</si>
  <si>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</si>
  <si>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</si>
  <si>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</si>
  <si>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</si>
  <si>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</si>
  <si>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</si>
  <si>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I.1</t>
  </si>
  <si>
    <t>I.4</t>
  </si>
  <si>
    <t xml:space="preserve">I.5 </t>
  </si>
  <si>
    <t>I.6</t>
  </si>
  <si>
    <t>Tiền bán chứng khoán chờ thu (kê chi tiết)</t>
  </si>
  <si>
    <t xml:space="preserve">I.7 </t>
  </si>
  <si>
    <t>Các khoản phải thu khác</t>
  </si>
  <si>
    <t xml:space="preserve">I.8 </t>
  </si>
  <si>
    <t>I.9</t>
  </si>
  <si>
    <t>I.10</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</si>
  <si>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</si>
  <si>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</si>
  <si>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</si>
  <si>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</si>
  <si>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</si>
  <si>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</si>
  <si>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</si>
  <si>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</si>
  <si>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 xml:space="preserve">II. </t>
  </si>
  <si>
    <t>Tiền phải thanh toán mua bất động sản (kê chi tiết)</t>
  </si>
  <si>
    <t xml:space="preserve">II.1 </t>
  </si>
  <si>
    <t>Tiền phải thanh toán mua chứng khoán (kê chi tiết)</t>
  </si>
  <si>
    <t xml:space="preserve">II.2 </t>
  </si>
  <si>
    <t>Các khoản phải trả khác</t>
  </si>
  <si>
    <t xml:space="preserve">II.3 </t>
  </si>
  <si>
    <t>Tổng nợ</t>
  </si>
  <si>
    <t xml:space="preserve">II.4 </t>
  </si>
  <si>
    <t>TT</t>
  </si>
  <si>
    <t>Thu nhập từ hoạt động đầu tư</t>
  </si>
  <si>
    <t>Thu từ bất động sản cho thuê</t>
  </si>
  <si>
    <t>Thu từ chuyển nhượng bất động sản</t>
  </si>
  <si>
    <t>Thu nhập bán chứng khoán</t>
  </si>
  <si>
    <t>Các khoản thu nhập khác</t>
  </si>
  <si>
    <t>Chi phí</t>
  </si>
  <si>
    <t>Phí quản lý trả cho công ty quản lý quỹ</t>
  </si>
  <si>
    <t xml:space="preserve"> Phí lưu ký, giám sát trả cho NHGS</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</si>
  <si>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</si>
  <si>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</si>
  <si>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</si>
  <si>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kiểm toán trả cho tổ chức kiểm toán;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</si>
  <si>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</si>
  <si>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</si>
  <si>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 xml:space="preserve"> Chi phí liên quan đến thực hiện các giao dịch tài sản của quỹ/công ty.</t>
  </si>
  <si>
    <t>Các loại phí khác (nêu chi tiết)</t>
  </si>
  <si>
    <t>2232.1</t>
  </si>
  <si>
    <t>I.2</t>
  </si>
  <si>
    <t>2205.1</t>
  </si>
  <si>
    <t>2205.2</t>
  </si>
  <si>
    <t>2214.1</t>
  </si>
  <si>
    <t>2214.2</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</si>
  <si>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</si>
  <si>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</si>
  <si>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</si>
  <si>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</si>
  <si>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</si>
  <si>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</si>
  <si>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Quỹ/Công ty trong kỳ:</t>
  </si>
  <si>
    <t>Thay đổi giá trị tài sản ròng của Quỹ/Công ty do các hoạt động liên quan đến đầu tư trong kỳ</t>
  </si>
  <si>
    <t>Thay đổi giá trị tài sản ròng do việc chi trả lợi tức/cổ tức cho các nhà đầu tư/cổ đông trong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</si>
  <si>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</si>
  <si>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</si>
  <si>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</si>
  <si>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</si>
  <si>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</si>
  <si>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</si>
  <si>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</si>
  <si>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theme="1"/>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</si>
  <si>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</si>
  <si>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</si>
  <si>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</si>
  <si>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</si>
  <si>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</si>
  <si>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</si>
  <si>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</si>
  <si>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</si>
  <si>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</si>
  <si>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</si>
  <si>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</si>
  <si>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</si>
  <si>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</si>
  <si>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</si>
  <si>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 xml:space="preserve"> Tỷ lệ thu nhập (tính cả thu nhập từ lãi, cổ tức, trái tức, chênh lệch giá)/Giá trị tài sản ròng</t>
  </si>
  <si>
    <t xml:space="preserve">Các chỉ tiêu khác </t>
  </si>
  <si>
    <t>Quy mô quỹ đầu kỳ</t>
  </si>
  <si>
    <t>Thay đổi quy mô quỹ trong kỳ</t>
  </si>
  <si>
    <t>Quy mô quỹ/ công ty cuối kỳ</t>
  </si>
  <si>
    <t>Tỷ lệ nắm giữ chứng chỉ quỹ/ cổ phiếu của công ty quản lý quỹ và người có liên quan cuối kỳ</t>
  </si>
  <si>
    <t>Tỷ lệ nắm giữ chứng chỉ quỹ/ cổ phiếu của 10 nhà đầu tư lớn nhất cuối kỳ</t>
  </si>
  <si>
    <t>Tỷ lệ nắm giữ chứng chỉ quỹ/ cổ phiếu của nhà đầu tư nước ngoài cuối kỳ</t>
  </si>
  <si>
    <t xml:space="preserve">Giá trị tài sản ròng trên một chứng chỉ quỹ/ cổ phiếu cuối kỳ </t>
  </si>
  <si>
    <t>Giá trị thị trường trên một chứng chỉ quỹ/ cổ phiếu cuối kỳ</t>
  </si>
  <si>
    <t>BÁO CÁO HOẠT ĐỘNG ĐẦU TƯ CỦA 
QUỸ ĐẦU TƯ BẤT ĐỘNG SẢN/CÔNG TY ĐẦU TƯ CHỨNG KHOÁN BẤT ĐỘNG SẢN</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</si>
  <si>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</si>
  <si>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</si>
  <si>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</si>
  <si>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</si>
  <si>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</si>
  <si>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</si>
  <si>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</si>
  <si>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</si>
  <si>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</si>
  <si>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</si>
  <si>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</si>
  <si>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</si>
  <si>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về tài sản của quỹ đầu tư bất động sản/công ty đầu tư chứng khoán bất động sản</t>
  </si>
  <si>
    <t>Báo cáo kết quả hoạt động</t>
  </si>
  <si>
    <t>Báo cáo danh mục đầu tư</t>
  </si>
  <si>
    <t>Báo cáo hoạt động vay, giao dịch mua bán lại</t>
  </si>
  <si>
    <t>Một số chỉ tiêu khác</t>
  </si>
  <si>
    <t>Thống kê phí giao dịch</t>
  </si>
  <si>
    <t>Thống kê giao dịch bất động sản của quỹ/công ty đầu tư chứng khoán theo điều 14 thông tư 228/2012/TT-BTC</t>
  </si>
  <si>
    <t>Quý</t>
  </si>
  <si>
    <t>Tháng</t>
  </si>
  <si>
    <t>Năm</t>
  </si>
  <si>
    <t>Tháng/Quý:</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</si>
  <si>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</si>
  <si>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</si>
  <si>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</si>
  <si>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4. Ngày lập báo cáo: 02/08/2018</t>
  </si>
  <si>
    <t>Trái phiếu niêm yết</t>
  </si>
  <si>
    <t>CP niêm yết</t>
  </si>
  <si>
    <t>TP niêm yết</t>
  </si>
  <si>
    <t>Kỳ này 31/07/2018</t>
  </si>
  <si>
    <t>Kỳ trước 30/06/2018</t>
  </si>
  <si>
    <t>%/cùng kỳ trước</t>
  </si>
  <si>
    <t>Chi phí khác</t>
  </si>
  <si>
    <t xml:space="preserve">     NLG             </t>
  </si>
  <si>
    <t xml:space="preserve">     VIC             </t>
  </si>
  <si>
    <t xml:space="preserve">     NVL11714        </t>
  </si>
  <si>
    <t xml:space="preserve">2251.1          </t>
  </si>
  <si>
    <t xml:space="preserve">     NVL11715        </t>
  </si>
  <si>
    <t xml:space="preserve">2251.2          </t>
  </si>
  <si>
    <t xml:space="preserve">     SDI11717        </t>
  </si>
  <si>
    <t xml:space="preserve">2251.3          </t>
  </si>
  <si>
    <t xml:space="preserve">     VIC11711        </t>
  </si>
  <si>
    <t xml:space="preserve">2251.4          </t>
  </si>
  <si>
    <t>2256.1</t>
  </si>
  <si>
    <t>2256.2</t>
  </si>
  <si>
    <t>2256.3</t>
  </si>
  <si>
    <t>Tiền bán chứng khoán chờ thu</t>
  </si>
  <si>
    <t>2256.4</t>
  </si>
  <si>
    <t>2256.5</t>
  </si>
  <si>
    <t>2256.6</t>
  </si>
  <si>
    <t>2256.7</t>
  </si>
  <si>
    <t>2256.8</t>
  </si>
  <si>
    <t>2257</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</si>
  <si>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</si>
  <si>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</si>
  <si>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</si>
  <si>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</si>
  <si>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</si>
  <si>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</si>
  <si>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</si>
  <si>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có kỳ hạn</t>
  </si>
  <si>
    <t>Tại ngày 31/07/2018</t>
  </si>
  <si>
    <t>Tại ngày 30/06/2018</t>
  </si>
  <si>
    <t>PSI</t>
  </si>
  <si>
    <t xml:space="preserve">Không liên quan </t>
  </si>
  <si>
    <t>0.15%</t>
  </si>
  <si>
    <t>VCSC</t>
  </si>
</sst>
</file>

<file path=xl/styles.xml><?xml version="1.0" encoding="utf-8"?>
<styleSheet xmlns="http://schemas.openxmlformats.org/spreadsheetml/2006/main">
  <numFmts count="2">
    <numFmt numFmtId="43" formatCode="_(* #,##0.00_);_(* \(#,##0.00\);_(* &quot;-&quot;??_);_(@_)"/>
    <numFmt numFmtId="164" formatCode="_(* #,##0_);_(* \(#,##0\);_(* &quot;-&quot;??_);_(@_)"/>
  </numFmts>
  <fonts count="24">
    <font>
      <sz val="11"/>
      <color theme="1"/>
      <name val="Calibri"/>
      <family val="2"/>
      <scheme val="minor"/>
    </font>
    <font>
      <sz val="11"/>
      <color theme="1"/>
      <name val="Calibri"/>
      <family val="2"/>
      <scheme val="minor"/>
    </font>
    <font>
      <b/>
      <sz val="8"/>
      <name val="Tahoma"/>
      <family val="2"/>
    </font>
    <font>
      <sz val="10"/>
      <name val="Arial"/>
      <family val="2"/>
    </font>
    <font>
      <sz val="8"/>
      <color indexed="63"/>
      <name val="Tahoma"/>
      <family val="2"/>
    </font>
    <font>
      <sz val="12"/>
      <color theme="1"/>
      <name val="Times New Roman"/>
      <family val="1"/>
    </font>
    <font>
      <sz val="10"/>
      <color theme="1"/>
      <name val="Times New Roman"/>
      <family val="1"/>
    </font>
    <font>
      <sz val="8"/>
      <name val="Tahoma"/>
      <family val="2"/>
    </font>
    <font>
      <b/>
      <sz val="8"/>
      <color indexed="63"/>
      <name val="Tahoma"/>
      <family val="2"/>
    </font>
    <font>
      <b/>
      <sz val="10"/>
      <color theme="1"/>
      <name val="Times New Roman"/>
      <family val="1"/>
    </font>
    <font>
      <sz val="10"/>
      <name val="Arial"/>
      <family val="2"/>
    </font>
    <font>
      <sz val="11"/>
      <color rgb="FFFF0000"/>
      <name val="Calibri"/>
      <family val="2"/>
      <scheme val="minor"/>
    </font>
    <font>
      <i/>
      <sz val="8"/>
      <name val="Tahoma"/>
      <family val="2"/>
    </font>
    <font>
      <i/>
      <sz val="8"/>
      <color theme="1"/>
      <name val="Times New Roman"/>
      <family val="1"/>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b/>
      <sz val="14"/>
      <color theme="1"/>
      <name val="Times New Roman"/>
      <family val="1"/>
    </font>
    <font>
      <i/>
      <sz val="11"/>
      <color theme="1"/>
      <name val="Times New Roman"/>
      <family val="1"/>
    </font>
    <font>
      <b/>
      <sz val="8"/>
      <color theme="1"/>
      <name val="Tahoma"/>
      <family val="2"/>
    </font>
    <font>
      <sz val="8"/>
      <color theme="1"/>
      <name val="Tahoma"/>
      <family val="2"/>
    </font>
    <font>
      <sz val="11"/>
      <name val="Calibri"/>
      <family val="2"/>
      <scheme val="minor"/>
    </font>
    <font>
      <sz val="11"/>
      <color theme="0" tint="-4.9989318521683403E-2"/>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2"/>
      </left>
      <right style="thin">
        <color indexed="62"/>
      </right>
      <top style="thin">
        <color indexed="62"/>
      </top>
      <bottom/>
      <diagonal/>
    </border>
    <border>
      <left style="thin">
        <color indexed="62"/>
      </left>
      <right style="thin">
        <color indexed="62"/>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bottom/>
      <diagonal/>
    </border>
  </borders>
  <cellStyleXfs count="7">
    <xf numFmtId="0" fontId="0" fillId="0" borderId="0"/>
    <xf numFmtId="43" fontId="1" fillId="0" borderId="0" applyFont="0" applyFill="0" applyBorder="0" applyAlignment="0" applyProtection="0"/>
    <xf numFmtId="0" fontId="3" fillId="0" borderId="0"/>
    <xf numFmtId="0" fontId="10" fillId="0" borderId="0"/>
    <xf numFmtId="0" fontId="16" fillId="0" borderId="0" applyNumberFormat="0" applyFill="0" applyBorder="0" applyAlignment="0" applyProtection="0"/>
    <xf numFmtId="0" fontId="3" fillId="0" borderId="0"/>
    <xf numFmtId="9" fontId="1" fillId="0" borderId="0" applyFont="0" applyFill="0" applyBorder="0" applyAlignment="0" applyProtection="0"/>
  </cellStyleXfs>
  <cellXfs count="125">
    <xf numFmtId="0" fontId="0" fillId="0" borderId="0" xfId="0"/>
    <xf numFmtId="164" fontId="0" fillId="0" borderId="0" xfId="1" applyNumberFormat="1" applyFont="1"/>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164" fontId="6" fillId="0" borderId="2" xfId="1" applyNumberFormat="1" applyFont="1" applyBorder="1" applyAlignment="1">
      <alignment horizontal="justify" vertical="center" wrapText="1"/>
    </xf>
    <xf numFmtId="0" fontId="0" fillId="0" borderId="0" xfId="0" applyFill="1"/>
    <xf numFmtId="0" fontId="4" fillId="0" borderId="1" xfId="2" applyNumberFormat="1" applyFont="1" applyFill="1" applyBorder="1" applyAlignment="1" applyProtection="1">
      <alignment horizontal="right" vertical="center" wrapText="1"/>
    </xf>
    <xf numFmtId="0" fontId="4" fillId="0" borderId="1" xfId="0" applyNumberFormat="1" applyFont="1" applyFill="1" applyBorder="1" applyAlignment="1" applyProtection="1">
      <alignment horizontal="right" vertical="center" wrapText="1"/>
    </xf>
    <xf numFmtId="49" fontId="0" fillId="0" borderId="0" xfId="0" applyNumberFormat="1"/>
    <xf numFmtId="49" fontId="7" fillId="0" borderId="1" xfId="0" applyNumberFormat="1" applyFont="1" applyFill="1" applyBorder="1" applyAlignment="1" applyProtection="1">
      <alignment horizontal="left" vertical="center" wrapText="1"/>
    </xf>
    <xf numFmtId="0" fontId="5" fillId="0" borderId="2" xfId="0" applyFont="1" applyBorder="1" applyAlignment="1">
      <alignment vertical="center" wrapText="1"/>
    </xf>
    <xf numFmtId="49" fontId="7" fillId="0" borderId="2"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164" fontId="9" fillId="2" borderId="2" xfId="1" applyNumberFormat="1" applyFont="1" applyFill="1" applyBorder="1" applyAlignment="1">
      <alignment horizontal="center" vertical="center" wrapText="1"/>
    </xf>
    <xf numFmtId="0" fontId="8" fillId="2" borderId="1" xfId="2" applyNumberFormat="1" applyFont="1" applyFill="1" applyBorder="1" applyAlignment="1" applyProtection="1">
      <alignment horizontal="left" vertical="center" wrapText="1"/>
    </xf>
    <xf numFmtId="49" fontId="7" fillId="0" borderId="1" xfId="2" applyNumberFormat="1" applyFont="1" applyFill="1" applyBorder="1" applyAlignment="1" applyProtection="1">
      <alignment horizontal="left" vertical="center" wrapText="1"/>
    </xf>
    <xf numFmtId="0" fontId="7" fillId="0" borderId="1" xfId="2"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0" fontId="10" fillId="0" borderId="0" xfId="3"/>
    <xf numFmtId="0" fontId="10" fillId="0" borderId="0" xfId="3"/>
    <xf numFmtId="0" fontId="8" fillId="2" borderId="1" xfId="2"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0" fillId="0" borderId="0" xfId="0" applyAlignment="1">
      <alignment horizontal="center"/>
    </xf>
    <xf numFmtId="49" fontId="0" fillId="0" borderId="0" xfId="0" applyNumberFormat="1" applyAlignment="1">
      <alignment horizontal="center"/>
    </xf>
    <xf numFmtId="0" fontId="0" fillId="0" borderId="2" xfId="0" applyBorder="1"/>
    <xf numFmtId="49" fontId="8" fillId="2" borderId="1" xfId="0" applyNumberFormat="1" applyFont="1" applyFill="1" applyBorder="1" applyAlignment="1" applyProtection="1">
      <alignment horizontal="center" vertical="center" wrapText="1"/>
    </xf>
    <xf numFmtId="49" fontId="8" fillId="2" borderId="1" xfId="1" applyNumberFormat="1" applyFont="1" applyFill="1" applyBorder="1" applyAlignment="1" applyProtection="1">
      <alignment horizontal="center" vertical="center" wrapText="1"/>
    </xf>
    <xf numFmtId="164" fontId="8" fillId="2" borderId="1" xfId="1" applyNumberFormat="1" applyFont="1" applyFill="1" applyBorder="1" applyAlignment="1" applyProtection="1">
      <alignment horizontal="center" vertical="center" wrapText="1"/>
    </xf>
    <xf numFmtId="0" fontId="11" fillId="0" borderId="0" xfId="0" applyFont="1"/>
    <xf numFmtId="0" fontId="11" fillId="0" borderId="0" xfId="0" applyFont="1" applyFill="1"/>
    <xf numFmtId="0" fontId="20" fillId="3" borderId="2" xfId="0" applyFont="1" applyFill="1" applyBorder="1" applyAlignment="1">
      <alignment horizontal="center" vertical="center" wrapText="1"/>
    </xf>
    <xf numFmtId="0" fontId="7" fillId="0" borderId="1" xfId="2" applyNumberFormat="1" applyFont="1" applyFill="1" applyBorder="1" applyAlignment="1" applyProtection="1">
      <alignment horizontal="right" vertical="center" wrapText="1"/>
    </xf>
    <xf numFmtId="0" fontId="2" fillId="2"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8" fillId="2" borderId="5" xfId="2" applyNumberFormat="1" applyFont="1" applyFill="1" applyBorder="1" applyAlignment="1" applyProtection="1">
      <alignment horizontal="left" vertical="center" wrapText="1"/>
    </xf>
    <xf numFmtId="49" fontId="2"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indent="1"/>
    </xf>
    <xf numFmtId="0" fontId="7" fillId="0" borderId="5" xfId="2" applyNumberFormat="1" applyFont="1" applyFill="1" applyBorder="1" applyAlignment="1" applyProtection="1">
      <alignment horizontal="right" vertical="center" wrapText="1"/>
    </xf>
    <xf numFmtId="0" fontId="21" fillId="0" borderId="0" xfId="0" applyFont="1"/>
    <xf numFmtId="0" fontId="8" fillId="2" borderId="5" xfId="2" applyNumberFormat="1" applyFont="1" applyFill="1" applyBorder="1" applyAlignment="1" applyProtection="1">
      <alignment horizontal="center" vertical="center" wrapText="1"/>
    </xf>
    <xf numFmtId="0" fontId="4" fillId="0" borderId="5" xfId="2" applyNumberFormat="1" applyFont="1" applyFill="1" applyBorder="1" applyAlignment="1" applyProtection="1">
      <alignment horizontal="right" vertical="center" wrapText="1"/>
    </xf>
    <xf numFmtId="0" fontId="2" fillId="2" borderId="2" xfId="2" applyNumberFormat="1" applyFont="1" applyFill="1" applyBorder="1" applyAlignment="1" applyProtection="1">
      <alignment horizontal="center" vertical="center" wrapText="1"/>
    </xf>
    <xf numFmtId="0" fontId="21" fillId="0" borderId="2" xfId="0" applyFont="1" applyBorder="1" applyAlignment="1">
      <alignment horizontal="left"/>
    </xf>
    <xf numFmtId="0" fontId="21" fillId="0" borderId="2" xfId="0" applyFont="1" applyFill="1" applyBorder="1" applyAlignment="1">
      <alignment horizontal="left"/>
    </xf>
    <xf numFmtId="0" fontId="8" fillId="2" borderId="5"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left" vertical="center" wrapText="1"/>
    </xf>
    <xf numFmtId="49" fontId="7" fillId="0" borderId="5"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49" fontId="7" fillId="0" borderId="5" xfId="0" applyNumberFormat="1" applyFont="1" applyFill="1" applyBorder="1" applyAlignment="1" applyProtection="1">
      <alignment horizontal="left" vertical="center" wrapText="1" indent="1"/>
    </xf>
    <xf numFmtId="0" fontId="4" fillId="0" borderId="5" xfId="0" applyNumberFormat="1" applyFont="1" applyFill="1" applyBorder="1" applyAlignment="1" applyProtection="1">
      <alignment horizontal="right" vertical="center" wrapText="1"/>
    </xf>
    <xf numFmtId="0" fontId="8" fillId="2" borderId="2" xfId="0" applyNumberFormat="1" applyFont="1" applyFill="1" applyBorder="1" applyAlignment="1" applyProtection="1">
      <alignment horizontal="center" vertical="center" wrapText="1"/>
    </xf>
    <xf numFmtId="0" fontId="7" fillId="0" borderId="2" xfId="0" applyFont="1" applyBorder="1" applyAlignment="1">
      <alignment horizontal="center"/>
    </xf>
    <xf numFmtId="0" fontId="21" fillId="0" borderId="2" xfId="0" applyFont="1" applyFill="1" applyBorder="1" applyAlignment="1">
      <alignment horizontal="center"/>
    </xf>
    <xf numFmtId="0" fontId="7" fillId="0" borderId="2" xfId="0" applyFont="1" applyBorder="1" applyAlignment="1">
      <alignment horizontal="center" wrapText="1"/>
    </xf>
    <xf numFmtId="0" fontId="22" fillId="0" borderId="2" xfId="0" applyFont="1" applyFill="1" applyBorder="1" applyAlignment="1">
      <alignment horizontal="center" wrapText="1"/>
    </xf>
    <xf numFmtId="0" fontId="22" fillId="0" borderId="0" xfId="0" applyFont="1" applyAlignment="1">
      <alignment horizontal="center" wrapText="1"/>
    </xf>
    <xf numFmtId="0" fontId="20" fillId="0" borderId="2" xfId="0" applyFont="1" applyBorder="1" applyAlignment="1">
      <alignment horizontal="center"/>
    </xf>
    <xf numFmtId="0" fontId="21" fillId="0" borderId="2" xfId="0" applyFont="1" applyBorder="1" applyAlignment="1">
      <alignment horizontal="center"/>
    </xf>
    <xf numFmtId="0" fontId="0" fillId="0" borderId="2" xfId="0" applyFill="1" applyBorder="1" applyAlignment="1">
      <alignment horizontal="center"/>
    </xf>
    <xf numFmtId="0" fontId="14" fillId="4" borderId="2" xfId="0" applyFont="1" applyFill="1" applyBorder="1" applyAlignment="1" applyProtection="1">
      <alignment horizontal="left"/>
      <protection locked="0"/>
    </xf>
    <xf numFmtId="0" fontId="14" fillId="2" borderId="0" xfId="0" applyFont="1" applyFill="1"/>
    <xf numFmtId="0" fontId="23" fillId="2" borderId="0" xfId="0" applyFont="1" applyFill="1"/>
    <xf numFmtId="0" fontId="23" fillId="2" borderId="0" xfId="0" applyFont="1" applyFill="1" applyAlignment="1">
      <alignment vertical="top" wrapText="1"/>
    </xf>
    <xf numFmtId="0" fontId="18" fillId="2" borderId="0" xfId="0" applyFont="1" applyFill="1" applyAlignment="1">
      <alignment horizontal="center" vertical="top" wrapText="1"/>
    </xf>
    <xf numFmtId="0" fontId="14" fillId="2" borderId="0" xfId="0" applyFont="1" applyFill="1" applyAlignment="1">
      <alignment horizontal="right" vertical="center"/>
    </xf>
    <xf numFmtId="0" fontId="14" fillId="2" borderId="0" xfId="0" applyFont="1" applyFill="1" applyAlignment="1">
      <alignment horizontal="right"/>
    </xf>
    <xf numFmtId="0" fontId="19" fillId="2" borderId="0" xfId="0" applyFont="1" applyFill="1"/>
    <xf numFmtId="0" fontId="15" fillId="2" borderId="2" xfId="0" applyFont="1" applyFill="1" applyBorder="1" applyAlignment="1">
      <alignment horizontal="center"/>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6" fillId="2" borderId="2" xfId="4" applyFill="1" applyBorder="1" applyAlignment="1">
      <alignment vertical="center" wrapText="1"/>
    </xf>
    <xf numFmtId="0" fontId="17" fillId="2" borderId="0" xfId="0" applyFont="1" applyFill="1"/>
    <xf numFmtId="0" fontId="15" fillId="2" borderId="0" xfId="0" applyFont="1" applyFill="1" applyAlignment="1">
      <alignment horizontal="center" vertical="center"/>
    </xf>
    <xf numFmtId="0" fontId="15" fillId="2" borderId="0" xfId="0" applyFont="1" applyFill="1" applyAlignment="1">
      <alignment horizontal="center"/>
    </xf>
    <xf numFmtId="0" fontId="19" fillId="2" borderId="0" xfId="0" applyFont="1" applyFill="1" applyAlignment="1">
      <alignment horizontal="center"/>
    </xf>
    <xf numFmtId="0" fontId="18" fillId="2" borderId="0" xfId="0" applyFont="1" applyFill="1" applyAlignment="1">
      <alignment horizontal="center" vertical="top" wrapText="1"/>
    </xf>
    <xf numFmtId="0" fontId="20" fillId="3" borderId="2"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8" fillId="3" borderId="11" xfId="0" applyNumberFormat="1" applyFont="1" applyFill="1" applyBorder="1" applyAlignment="1" applyProtection="1">
      <alignment horizontal="center" vertical="center" wrapText="1"/>
    </xf>
    <xf numFmtId="0" fontId="8" fillId="3" borderId="12" xfId="0" applyNumberFormat="1" applyFont="1" applyFill="1" applyBorder="1" applyAlignment="1" applyProtection="1">
      <alignment horizontal="center" vertical="center" wrapText="1"/>
    </xf>
    <xf numFmtId="164" fontId="9" fillId="2" borderId="2" xfId="1" applyNumberFormat="1" applyFont="1" applyFill="1" applyBorder="1" applyAlignment="1">
      <alignment horizontal="center" vertical="center" wrapText="1"/>
    </xf>
    <xf numFmtId="164" fontId="9" fillId="2" borderId="6" xfId="1" applyNumberFormat="1" applyFont="1" applyFill="1" applyBorder="1" applyAlignment="1">
      <alignment horizontal="center" vertical="center" wrapText="1"/>
    </xf>
    <xf numFmtId="164" fontId="9" fillId="2" borderId="7" xfId="1" applyNumberFormat="1" applyFont="1" applyFill="1" applyBorder="1" applyAlignment="1">
      <alignment horizontal="center" vertical="center" wrapText="1"/>
    </xf>
    <xf numFmtId="164" fontId="9" fillId="2" borderId="8"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164" fontId="8" fillId="2" borderId="9" xfId="1" applyNumberFormat="1" applyFont="1" applyFill="1" applyBorder="1" applyAlignment="1" applyProtection="1">
      <alignment horizontal="center" vertical="center" wrapText="1"/>
    </xf>
    <xf numFmtId="164" fontId="8" fillId="2" borderId="10" xfId="1" applyNumberFormat="1" applyFont="1" applyFill="1" applyBorder="1" applyAlignment="1" applyProtection="1">
      <alignment horizontal="center" vertical="center" wrapText="1"/>
    </xf>
    <xf numFmtId="164" fontId="8" fillId="2" borderId="3" xfId="1" applyNumberFormat="1" applyFont="1" applyFill="1" applyBorder="1" applyAlignment="1" applyProtection="1">
      <alignment horizontal="center" vertical="center" wrapText="1"/>
    </xf>
    <xf numFmtId="164" fontId="8" fillId="2" borderId="4" xfId="1" applyNumberFormat="1" applyFont="1" applyFill="1" applyBorder="1" applyAlignment="1" applyProtection="1">
      <alignment horizontal="center" vertical="center" wrapText="1"/>
    </xf>
    <xf numFmtId="164" fontId="8" fillId="2" borderId="5" xfId="1" applyNumberFormat="1" applyFont="1" applyFill="1" applyBorder="1" applyAlignment="1" applyProtection="1">
      <alignment horizontal="center" vertical="center" wrapText="1"/>
    </xf>
    <xf numFmtId="49" fontId="7" fillId="0" borderId="2" xfId="2" applyNumberFormat="1" applyFont="1" applyFill="1" applyBorder="1" applyAlignment="1" applyProtection="1">
      <alignment horizontal="left" vertical="center" wrapText="1" indent="1"/>
    </xf>
    <xf numFmtId="10" fontId="8" fillId="2" borderId="1" xfId="2" applyNumberFormat="1" applyFont="1" applyFill="1" applyBorder="1" applyAlignment="1" applyProtection="1">
      <alignment horizontal="right" vertical="center" wrapText="1"/>
    </xf>
    <xf numFmtId="10" fontId="7" fillId="0" borderId="1" xfId="2" applyNumberFormat="1" applyFont="1" applyFill="1" applyBorder="1" applyAlignment="1" applyProtection="1">
      <alignment horizontal="right" vertical="center" wrapText="1"/>
    </xf>
    <xf numFmtId="10" fontId="0" fillId="0" borderId="0" xfId="0" applyNumberFormat="1"/>
    <xf numFmtId="43" fontId="7" fillId="0" borderId="1" xfId="1" applyFont="1" applyFill="1" applyBorder="1" applyAlignment="1" applyProtection="1">
      <alignment horizontal="right" vertical="center" wrapText="1"/>
    </xf>
    <xf numFmtId="164" fontId="8" fillId="2" borderId="1" xfId="1" applyNumberFormat="1" applyFont="1" applyFill="1" applyBorder="1" applyAlignment="1" applyProtection="1">
      <alignment horizontal="right" vertical="center" wrapText="1"/>
    </xf>
    <xf numFmtId="164" fontId="7" fillId="0" borderId="1" xfId="1" applyNumberFormat="1" applyFont="1" applyFill="1" applyBorder="1" applyAlignment="1" applyProtection="1">
      <alignment horizontal="right" vertical="center" wrapText="1"/>
    </xf>
    <xf numFmtId="164" fontId="7" fillId="0" borderId="1" xfId="1" applyNumberFormat="1" applyFont="1" applyFill="1" applyBorder="1" applyAlignment="1" applyProtection="1">
      <alignment horizontal="center" vertical="center" wrapText="1"/>
    </xf>
    <xf numFmtId="164" fontId="7" fillId="0"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64" fontId="2" fillId="0" borderId="1" xfId="1" applyNumberFormat="1" applyFont="1" applyFill="1" applyBorder="1" applyAlignment="1" applyProtection="1">
      <alignment horizontal="center" vertical="center" wrapText="1"/>
    </xf>
    <xf numFmtId="164" fontId="8" fillId="2" borderId="1" xfId="1" applyNumberFormat="1" applyFont="1" applyFill="1" applyBorder="1" applyAlignment="1" applyProtection="1">
      <alignment horizontal="left" vertical="center" wrapText="1"/>
    </xf>
    <xf numFmtId="10" fontId="2" fillId="2" borderId="1" xfId="0"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right" vertical="center" wrapText="1"/>
    </xf>
    <xf numFmtId="10" fontId="7" fillId="0" borderId="1" xfId="0" applyNumberFormat="1" applyFont="1" applyFill="1" applyBorder="1" applyAlignment="1" applyProtection="1">
      <alignment horizontal="left" vertical="center" wrapText="1"/>
    </xf>
    <xf numFmtId="10" fontId="8" fillId="2" borderId="1" xfId="2" applyNumberFormat="1" applyFont="1" applyFill="1" applyBorder="1" applyAlignment="1" applyProtection="1">
      <alignment horizontal="left" vertical="center" wrapText="1"/>
    </xf>
    <xf numFmtId="10" fontId="0" fillId="0" borderId="0" xfId="1" applyNumberFormat="1" applyFont="1"/>
    <xf numFmtId="49" fontId="7" fillId="0" borderId="2" xfId="2" applyNumberFormat="1" applyFont="1" applyFill="1" applyBorder="1" applyAlignment="1" applyProtection="1">
      <alignment horizontal="left" vertical="center" wrapText="1"/>
    </xf>
    <xf numFmtId="43" fontId="7" fillId="0" borderId="1" xfId="1" applyNumberFormat="1" applyFont="1" applyFill="1" applyBorder="1" applyAlignment="1" applyProtection="1">
      <alignment horizontal="right" vertical="center" wrapText="1"/>
    </xf>
    <xf numFmtId="49" fontId="4" fillId="0" borderId="2" xfId="0"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left" vertical="center" wrapText="1"/>
    </xf>
    <xf numFmtId="164"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10" fontId="6" fillId="0" borderId="2" xfId="1" applyNumberFormat="1" applyFont="1" applyBorder="1" applyAlignment="1">
      <alignment horizontal="right" vertical="center" wrapText="1"/>
    </xf>
    <xf numFmtId="10" fontId="4" fillId="0" borderId="2" xfId="6" applyNumberFormat="1" applyFont="1" applyFill="1" applyBorder="1" applyAlignment="1" applyProtection="1">
      <alignment horizontal="right" vertical="center" wrapText="1"/>
    </xf>
    <xf numFmtId="11" fontId="7" fillId="0" borderId="1" xfId="0" applyNumberFormat="1" applyFont="1" applyFill="1" applyBorder="1" applyAlignment="1" applyProtection="1">
      <alignment horizontal="left" vertical="center" wrapText="1"/>
    </xf>
  </cellXfs>
  <cellStyles count="7">
    <cellStyle name="Comma" xfId="1" builtinId="3"/>
    <cellStyle name="Hyperlink" xfId="4" builtinId="8"/>
    <cellStyle name="Normal" xfId="0" builtinId="0"/>
    <cellStyle name="Normal 2" xfId="2"/>
    <cellStyle name="Normal 3" xfId="3"/>
    <cellStyle name="Normal 3 2" xfId="5"/>
    <cellStyle name="Percent" xfId="6" builtinId="5"/>
  </cellStyles>
  <dxfs count="2">
    <dxf>
      <font>
        <b/>
        <i val="0"/>
      </font>
    </dxf>
    <dxf>
      <font>
        <b/>
        <i val="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ppData/Local/Temp/BCDinhKyHoatDongDauTu_QBDS_CTDTCKBDS_TT228-PL22.xlsx" TargetMode="External"/><Relationship Id="rId7" Type="http://schemas.openxmlformats.org/officeDocument/2006/relationships/hyperlink" Target="../../../AppData/Local/Temp/BCDinhKyHoatDongDauTu_QBDS_CTDTCKBDS_TT228-PL22.xlsx" TargetMode="External"/><Relationship Id="rId2" Type="http://schemas.openxmlformats.org/officeDocument/2006/relationships/hyperlink" Target="../../../AppData/Local/Temp/BCDinhKyHoatDongDauTu_QBDS_CTDTCKBDS_TT228-PL22.xlsx" TargetMode="External"/><Relationship Id="rId1" Type="http://schemas.openxmlformats.org/officeDocument/2006/relationships/hyperlink" Target="../../../AppData/Local/Temp/BCDinhKyHoatDongDauTu_QBDS_CTDTCKBDS_TT228-PL22.xlsx" TargetMode="External"/><Relationship Id="rId6" Type="http://schemas.openxmlformats.org/officeDocument/2006/relationships/hyperlink" Target="../../../AppData/Local/Temp/BCDinhKyHoatDongDauTu_QBDS_CTDTCKBDS_TT228-PL22.xlsx" TargetMode="External"/><Relationship Id="rId5" Type="http://schemas.openxmlformats.org/officeDocument/2006/relationships/hyperlink" Target="../../../AppData/Local/Temp/BCDinhKyHoatDongDauTu_QBDS_CTDTCKBDS_TT228-PL22.xlsx" TargetMode="External"/><Relationship Id="rId4" Type="http://schemas.openxmlformats.org/officeDocument/2006/relationships/hyperlink" Target="../../../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2"/>
  <sheetViews>
    <sheetView workbookViewId="0">
      <selection activeCell="A9" sqref="A9:A11"/>
    </sheetView>
  </sheetViews>
  <sheetFormatPr defaultRowHeight="15"/>
  <cols>
    <col min="1" max="1" width="5.140625" style="62" customWidth="1"/>
    <col min="2" max="2" width="6" style="62" customWidth="1"/>
    <col min="3" max="3" width="41.140625" style="62" customWidth="1"/>
    <col min="4" max="4" width="32.42578125" style="62" customWidth="1"/>
    <col min="5" max="16384" width="9.140625" style="62"/>
  </cols>
  <sheetData>
    <row r="2" spans="1:11" ht="56.25" customHeight="1">
      <c r="C2" s="77" t="s">
        <v>286</v>
      </c>
      <c r="D2" s="77"/>
    </row>
    <row r="3" spans="1:11" ht="24" customHeight="1">
      <c r="C3" s="65"/>
      <c r="D3" s="65"/>
    </row>
    <row r="4" spans="1:11">
      <c r="C4" s="66" t="s">
        <v>287</v>
      </c>
      <c r="D4" s="61" t="s">
        <v>307</v>
      </c>
    </row>
    <row r="5" spans="1:11">
      <c r="C5" s="66" t="s">
        <v>309</v>
      </c>
      <c r="D5" s="61">
        <v>7</v>
      </c>
      <c r="J5" s="63" t="s">
        <v>307</v>
      </c>
      <c r="K5" s="63"/>
    </row>
    <row r="6" spans="1:11">
      <c r="C6" s="67" t="s">
        <v>288</v>
      </c>
      <c r="D6" s="61">
        <v>2018</v>
      </c>
      <c r="J6" s="63" t="s">
        <v>306</v>
      </c>
      <c r="K6" s="63"/>
    </row>
    <row r="7" spans="1:11">
      <c r="J7" s="63" t="s">
        <v>308</v>
      </c>
      <c r="K7" s="63"/>
    </row>
    <row r="8" spans="1:11">
      <c r="A8" s="62" t="s">
        <v>310</v>
      </c>
      <c r="J8" s="63"/>
      <c r="K8" s="63"/>
    </row>
    <row r="9" spans="1:11">
      <c r="A9" s="62" t="s">
        <v>311</v>
      </c>
      <c r="J9" s="63">
        <v>1</v>
      </c>
      <c r="K9" s="63" t="s">
        <v>108</v>
      </c>
    </row>
    <row r="10" spans="1:11">
      <c r="A10" s="62" t="s">
        <v>312</v>
      </c>
      <c r="J10" s="63">
        <v>2</v>
      </c>
      <c r="K10" s="63" t="s">
        <v>125</v>
      </c>
    </row>
    <row r="11" spans="1:11">
      <c r="A11" s="62" t="s">
        <v>313</v>
      </c>
      <c r="J11" s="63">
        <v>3</v>
      </c>
      <c r="K11" s="63" t="s">
        <v>117</v>
      </c>
    </row>
    <row r="12" spans="1:11">
      <c r="J12" s="63">
        <v>4</v>
      </c>
      <c r="K12" s="63" t="s">
        <v>153</v>
      </c>
    </row>
    <row r="13" spans="1:11">
      <c r="J13" s="63">
        <v>5</v>
      </c>
      <c r="K13" s="64"/>
    </row>
    <row r="14" spans="1:11">
      <c r="D14" s="68" t="s">
        <v>289</v>
      </c>
      <c r="J14" s="63">
        <v>6</v>
      </c>
      <c r="K14" s="64"/>
    </row>
    <row r="15" spans="1:11">
      <c r="B15" s="69" t="s">
        <v>75</v>
      </c>
      <c r="C15" s="69" t="s">
        <v>164</v>
      </c>
      <c r="D15" s="69" t="s">
        <v>165</v>
      </c>
      <c r="J15" s="63">
        <v>7</v>
      </c>
      <c r="K15" s="64"/>
    </row>
    <row r="16" spans="1:11" ht="30">
      <c r="B16" s="70">
        <v>1</v>
      </c>
      <c r="C16" s="71" t="s">
        <v>299</v>
      </c>
      <c r="D16" s="72" t="s">
        <v>168</v>
      </c>
      <c r="J16" s="63">
        <v>8</v>
      </c>
      <c r="K16" s="64"/>
    </row>
    <row r="17" spans="1:11">
      <c r="B17" s="70">
        <v>2</v>
      </c>
      <c r="C17" s="71" t="s">
        <v>300</v>
      </c>
      <c r="D17" s="72" t="s">
        <v>169</v>
      </c>
      <c r="J17" s="63">
        <v>9</v>
      </c>
      <c r="K17" s="64"/>
    </row>
    <row r="18" spans="1:11">
      <c r="B18" s="70">
        <v>3</v>
      </c>
      <c r="C18" s="71" t="s">
        <v>301</v>
      </c>
      <c r="D18" s="72" t="s">
        <v>170</v>
      </c>
      <c r="J18" s="63">
        <v>10</v>
      </c>
      <c r="K18" s="64"/>
    </row>
    <row r="19" spans="1:11">
      <c r="B19" s="70">
        <v>4</v>
      </c>
      <c r="C19" s="71" t="s">
        <v>302</v>
      </c>
      <c r="D19" s="72" t="s">
        <v>167</v>
      </c>
      <c r="J19" s="63">
        <v>11</v>
      </c>
      <c r="K19" s="64"/>
    </row>
    <row r="20" spans="1:11">
      <c r="B20" s="70">
        <v>5</v>
      </c>
      <c r="C20" s="71" t="s">
        <v>303</v>
      </c>
      <c r="D20" s="72" t="s">
        <v>295</v>
      </c>
      <c r="J20" s="63">
        <v>12</v>
      </c>
      <c r="K20" s="64"/>
    </row>
    <row r="21" spans="1:11">
      <c r="B21" s="70">
        <v>6</v>
      </c>
      <c r="C21" s="71" t="s">
        <v>304</v>
      </c>
      <c r="D21" s="72" t="s">
        <v>171</v>
      </c>
    </row>
    <row r="22" spans="1:11" ht="45">
      <c r="B22" s="70">
        <v>7</v>
      </c>
      <c r="C22" s="71" t="s">
        <v>305</v>
      </c>
      <c r="D22" s="72" t="s">
        <v>296</v>
      </c>
    </row>
    <row r="24" spans="1:11">
      <c r="A24" s="73"/>
      <c r="B24" s="73" t="s">
        <v>297</v>
      </c>
    </row>
    <row r="25" spans="1:11">
      <c r="C25" s="68" t="s">
        <v>166</v>
      </c>
    </row>
    <row r="26" spans="1:11">
      <c r="C26" s="68" t="s">
        <v>298</v>
      </c>
    </row>
    <row r="30" spans="1:11">
      <c r="C30" s="74" t="s">
        <v>290</v>
      </c>
      <c r="D30" s="75" t="s">
        <v>293</v>
      </c>
    </row>
    <row r="31" spans="1:11">
      <c r="C31" s="75" t="s">
        <v>291</v>
      </c>
      <c r="D31" s="75" t="s">
        <v>294</v>
      </c>
    </row>
    <row r="32" spans="1:11">
      <c r="C32" s="76" t="s">
        <v>292</v>
      </c>
      <c r="D32" s="76" t="s">
        <v>292</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7"/>
  <sheetViews>
    <sheetView workbookViewId="0">
      <selection activeCell="D25" sqref="D25"/>
    </sheetView>
  </sheetViews>
  <sheetFormatPr defaultRowHeight="15"/>
  <cols>
    <col min="1" max="1" width="5" style="22" customWidth="1"/>
    <col min="2" max="2" width="45.140625" customWidth="1"/>
    <col min="3" max="3" width="10.85546875" customWidth="1"/>
    <col min="4" max="5" width="22" style="1" customWidth="1"/>
    <col min="6" max="6" width="22" style="100" customWidth="1"/>
  </cols>
  <sheetData>
    <row r="1" spans="1:6" s="5" customFormat="1">
      <c r="A1" s="41" t="s">
        <v>222</v>
      </c>
      <c r="B1" s="35" t="s">
        <v>164</v>
      </c>
      <c r="C1" s="14" t="s">
        <v>97</v>
      </c>
      <c r="D1" s="102" t="s">
        <v>317</v>
      </c>
      <c r="E1" s="102" t="s">
        <v>318</v>
      </c>
      <c r="F1" s="98" t="s">
        <v>319</v>
      </c>
    </row>
    <row r="2" spans="1:6">
      <c r="A2" s="58" t="s">
        <v>108</v>
      </c>
      <c r="B2" s="36" t="s">
        <v>0</v>
      </c>
      <c r="C2" s="15" t="s">
        <v>4</v>
      </c>
      <c r="D2" s="103"/>
      <c r="E2" s="103"/>
      <c r="F2" s="99">
        <v>0</v>
      </c>
    </row>
    <row r="3" spans="1:6">
      <c r="A3" s="59" t="s">
        <v>195</v>
      </c>
      <c r="B3" s="37" t="s">
        <v>211</v>
      </c>
      <c r="C3" s="15" t="s">
        <v>5</v>
      </c>
      <c r="D3" s="103">
        <v>10405862292</v>
      </c>
      <c r="E3" s="103">
        <v>54030391740</v>
      </c>
      <c r="F3" s="99">
        <v>0.58532392042584491</v>
      </c>
    </row>
    <row r="4" spans="1:6">
      <c r="A4" s="59"/>
      <c r="B4" s="38" t="s">
        <v>1</v>
      </c>
      <c r="C4" s="15" t="s">
        <v>6</v>
      </c>
      <c r="D4" s="103"/>
      <c r="E4" s="103"/>
      <c r="F4" s="99"/>
    </row>
    <row r="5" spans="1:6">
      <c r="A5" s="59"/>
      <c r="B5" s="38" t="s">
        <v>2</v>
      </c>
      <c r="C5" s="15" t="s">
        <v>7</v>
      </c>
      <c r="D5" s="103">
        <v>405862292</v>
      </c>
      <c r="E5" s="103">
        <v>39030391740</v>
      </c>
      <c r="F5" s="99">
        <v>2.2829526399661782E-2</v>
      </c>
    </row>
    <row r="6" spans="1:6">
      <c r="A6" s="59"/>
      <c r="B6" s="38" t="s">
        <v>3</v>
      </c>
      <c r="C6" s="15" t="s">
        <v>8</v>
      </c>
      <c r="D6" s="103">
        <v>10000000000</v>
      </c>
      <c r="E6" s="103">
        <v>15000000000</v>
      </c>
      <c r="F6" s="99"/>
    </row>
    <row r="7" spans="1:6">
      <c r="A7" s="59" t="s">
        <v>240</v>
      </c>
      <c r="B7" s="37" t="s">
        <v>205</v>
      </c>
      <c r="C7" s="15" t="s">
        <v>9</v>
      </c>
      <c r="D7" s="103">
        <v>49309614400</v>
      </c>
      <c r="E7" s="103">
        <v>9208010330</v>
      </c>
      <c r="F7" s="99">
        <v>1.2560071290411565</v>
      </c>
    </row>
    <row r="8" spans="1:6">
      <c r="A8" s="59"/>
      <c r="B8" s="97" t="s">
        <v>113</v>
      </c>
      <c r="C8" s="15" t="s">
        <v>241</v>
      </c>
      <c r="D8" s="103">
        <v>41068054600</v>
      </c>
      <c r="E8" s="103">
        <v>1000468000</v>
      </c>
      <c r="F8" s="99">
        <v>1.0460793494554577</v>
      </c>
    </row>
    <row r="9" spans="1:6">
      <c r="A9" s="59"/>
      <c r="B9" s="97" t="s">
        <v>314</v>
      </c>
      <c r="C9" s="15" t="s">
        <v>242</v>
      </c>
      <c r="D9" s="103">
        <v>8241559800</v>
      </c>
      <c r="E9" s="103">
        <v>8207542330</v>
      </c>
      <c r="F9" s="99"/>
    </row>
    <row r="10" spans="1:6">
      <c r="A10" s="59" t="s">
        <v>196</v>
      </c>
      <c r="B10" s="37" t="s">
        <v>206</v>
      </c>
      <c r="C10" s="15" t="s">
        <v>10</v>
      </c>
      <c r="D10" s="103"/>
      <c r="E10" s="103"/>
      <c r="F10" s="99"/>
    </row>
    <row r="11" spans="1:6">
      <c r="A11" s="59" t="s">
        <v>197</v>
      </c>
      <c r="B11" s="37" t="s">
        <v>207</v>
      </c>
      <c r="C11" s="15" t="s">
        <v>11</v>
      </c>
      <c r="D11" s="103">
        <v>228329318</v>
      </c>
      <c r="E11" s="103">
        <v>354731692</v>
      </c>
      <c r="F11" s="99">
        <v>1.3591030833333333</v>
      </c>
    </row>
    <row r="12" spans="1:6" s="28" customFormat="1">
      <c r="A12" s="53" t="s">
        <v>198</v>
      </c>
      <c r="B12" s="37" t="s">
        <v>208</v>
      </c>
      <c r="C12" s="15" t="s">
        <v>175</v>
      </c>
      <c r="D12" s="103"/>
      <c r="E12" s="103"/>
      <c r="F12" s="99"/>
    </row>
    <row r="13" spans="1:6">
      <c r="A13" s="59" t="s">
        <v>200</v>
      </c>
      <c r="B13" s="37" t="s">
        <v>199</v>
      </c>
      <c r="C13" s="15" t="s">
        <v>12</v>
      </c>
      <c r="D13" s="103"/>
      <c r="E13" s="103"/>
      <c r="F13" s="99"/>
    </row>
    <row r="14" spans="1:6">
      <c r="A14" s="59" t="s">
        <v>202</v>
      </c>
      <c r="B14" s="37" t="s">
        <v>201</v>
      </c>
      <c r="C14" s="15" t="s">
        <v>13</v>
      </c>
      <c r="D14" s="103">
        <v>6287672</v>
      </c>
      <c r="E14" s="103">
        <v>7561644</v>
      </c>
      <c r="F14" s="99"/>
    </row>
    <row r="15" spans="1:6">
      <c r="A15" s="59" t="s">
        <v>203</v>
      </c>
      <c r="B15" s="37" t="s">
        <v>209</v>
      </c>
      <c r="C15" s="15" t="s">
        <v>14</v>
      </c>
      <c r="D15" s="103"/>
      <c r="E15" s="103"/>
      <c r="F15" s="99"/>
    </row>
    <row r="16" spans="1:6">
      <c r="A16" s="59" t="s">
        <v>204</v>
      </c>
      <c r="B16" s="37" t="s">
        <v>210</v>
      </c>
      <c r="C16" s="15" t="s">
        <v>15</v>
      </c>
      <c r="D16" s="103">
        <v>59950093682</v>
      </c>
      <c r="E16" s="103">
        <v>63600695406</v>
      </c>
      <c r="F16" s="99">
        <v>1.0479873336500174</v>
      </c>
    </row>
    <row r="17" spans="1:6">
      <c r="A17" s="58" t="s">
        <v>213</v>
      </c>
      <c r="B17" s="36" t="s">
        <v>212</v>
      </c>
      <c r="C17" s="15" t="s">
        <v>16</v>
      </c>
      <c r="D17" s="103"/>
      <c r="E17" s="103"/>
      <c r="F17" s="99"/>
    </row>
    <row r="18" spans="1:6" s="28" customFormat="1">
      <c r="A18" s="53" t="s">
        <v>215</v>
      </c>
      <c r="B18" s="37" t="s">
        <v>214</v>
      </c>
      <c r="C18" s="15" t="s">
        <v>176</v>
      </c>
      <c r="D18" s="103"/>
      <c r="E18" s="103"/>
      <c r="F18" s="99"/>
    </row>
    <row r="19" spans="1:6">
      <c r="A19" s="59" t="s">
        <v>217</v>
      </c>
      <c r="B19" s="37" t="s">
        <v>216</v>
      </c>
      <c r="C19" s="15" t="s">
        <v>17</v>
      </c>
      <c r="D19" s="103"/>
      <c r="E19" s="103">
        <v>2547275000</v>
      </c>
      <c r="F19" s="99"/>
    </row>
    <row r="20" spans="1:6">
      <c r="A20" s="59"/>
      <c r="B20" s="97" t="s">
        <v>315</v>
      </c>
      <c r="C20" s="15" t="s">
        <v>243</v>
      </c>
      <c r="D20" s="103"/>
      <c r="E20" s="103"/>
      <c r="F20" s="99"/>
    </row>
    <row r="21" spans="1:6">
      <c r="A21" s="59"/>
      <c r="B21" s="97" t="s">
        <v>316</v>
      </c>
      <c r="C21" s="15" t="s">
        <v>244</v>
      </c>
      <c r="D21" s="103"/>
      <c r="E21" s="103">
        <v>2547275000</v>
      </c>
      <c r="F21" s="99"/>
    </row>
    <row r="22" spans="1:6">
      <c r="A22" s="59" t="s">
        <v>219</v>
      </c>
      <c r="B22" s="37" t="s">
        <v>218</v>
      </c>
      <c r="C22" s="15" t="s">
        <v>18</v>
      </c>
      <c r="D22" s="103">
        <v>153519737</v>
      </c>
      <c r="E22" s="103">
        <v>2008662213</v>
      </c>
      <c r="F22" s="99">
        <v>0.68848177127253674</v>
      </c>
    </row>
    <row r="23" spans="1:6">
      <c r="A23" s="59" t="s">
        <v>221</v>
      </c>
      <c r="B23" s="37" t="s">
        <v>220</v>
      </c>
      <c r="C23" s="15" t="s">
        <v>19</v>
      </c>
      <c r="D23" s="103">
        <v>153519737</v>
      </c>
      <c r="E23" s="103">
        <v>4555937213</v>
      </c>
      <c r="F23" s="99">
        <v>0.68848177127253674</v>
      </c>
    </row>
    <row r="24" spans="1:6">
      <c r="A24" s="59"/>
      <c r="B24" s="37" t="s">
        <v>172</v>
      </c>
      <c r="C24" s="15" t="s">
        <v>20</v>
      </c>
      <c r="D24" s="103">
        <v>59796573945</v>
      </c>
      <c r="E24" s="103">
        <v>59044758193</v>
      </c>
      <c r="F24" s="99">
        <v>1.0493941575124823</v>
      </c>
    </row>
    <row r="25" spans="1:6">
      <c r="A25" s="59"/>
      <c r="B25" s="37" t="s">
        <v>173</v>
      </c>
      <c r="C25" s="15" t="s">
        <v>21</v>
      </c>
      <c r="D25" s="103">
        <v>5000000</v>
      </c>
      <c r="E25" s="103">
        <v>5000000</v>
      </c>
      <c r="F25" s="99">
        <v>1</v>
      </c>
    </row>
    <row r="26" spans="1:6">
      <c r="A26" s="59"/>
      <c r="B26" s="37" t="s">
        <v>174</v>
      </c>
      <c r="C26" s="15" t="s">
        <v>22</v>
      </c>
      <c r="D26" s="101">
        <v>11959.31</v>
      </c>
      <c r="E26" s="101">
        <v>11808.95</v>
      </c>
      <c r="F26" s="99">
        <v>1.0493937372920343</v>
      </c>
    </row>
    <row r="27" spans="1:6" s="5" customFormat="1">
      <c r="A27" s="60"/>
      <c r="B27" s="39"/>
      <c r="C27" s="31"/>
      <c r="D27" s="103"/>
      <c r="E27" s="103"/>
      <c r="F27" s="99"/>
    </row>
  </sheetData>
  <conditionalFormatting sqref="B8:B9 B20:B21">
    <cfRule type="expression" dxfId="1" priority="2">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H34"/>
  <sheetViews>
    <sheetView workbookViewId="0">
      <selection activeCell="D34" sqref="D34"/>
    </sheetView>
  </sheetViews>
  <sheetFormatPr defaultRowHeight="15"/>
  <cols>
    <col min="1" max="1" width="9.140625" style="57"/>
    <col min="2" max="2" width="43.42578125" customWidth="1"/>
    <col min="4" max="6" width="19.42578125" customWidth="1"/>
  </cols>
  <sheetData>
    <row r="1" spans="1:6" s="5" customFormat="1" ht="21">
      <c r="A1" s="43" t="s">
        <v>222</v>
      </c>
      <c r="B1" s="41" t="s">
        <v>99</v>
      </c>
      <c r="C1" s="20" t="s">
        <v>97</v>
      </c>
      <c r="D1" s="20" t="s">
        <v>96</v>
      </c>
      <c r="E1" s="20" t="s">
        <v>98</v>
      </c>
      <c r="F1" s="20" t="s">
        <v>100</v>
      </c>
    </row>
    <row r="2" spans="1:6">
      <c r="A2" s="55" t="s">
        <v>108</v>
      </c>
      <c r="B2" s="36" t="s">
        <v>223</v>
      </c>
      <c r="C2" s="15" t="s">
        <v>23</v>
      </c>
      <c r="D2" s="104">
        <v>85002818</v>
      </c>
      <c r="E2" s="104">
        <v>168915913</v>
      </c>
      <c r="F2" s="104">
        <v>482219029</v>
      </c>
    </row>
    <row r="3" spans="1:6" s="28" customFormat="1">
      <c r="A3" s="55">
        <v>1</v>
      </c>
      <c r="B3" s="37" t="s">
        <v>224</v>
      </c>
      <c r="C3" s="15" t="s">
        <v>177</v>
      </c>
      <c r="D3" s="104"/>
      <c r="E3" s="104"/>
      <c r="F3" s="104"/>
    </row>
    <row r="4" spans="1:6" s="28" customFormat="1">
      <c r="A4" s="55">
        <v>2</v>
      </c>
      <c r="B4" s="37" t="s">
        <v>225</v>
      </c>
      <c r="C4" s="15" t="s">
        <v>178</v>
      </c>
      <c r="D4" s="104"/>
      <c r="E4" s="104"/>
      <c r="F4" s="104"/>
    </row>
    <row r="5" spans="1:6" s="28" customFormat="1">
      <c r="A5" s="55">
        <v>3</v>
      </c>
      <c r="B5" s="37" t="s">
        <v>226</v>
      </c>
      <c r="C5" s="15" t="s">
        <v>179</v>
      </c>
      <c r="D5" s="16"/>
      <c r="E5" s="16"/>
      <c r="F5" s="16"/>
    </row>
    <row r="6" spans="1:6">
      <c r="A6" s="55">
        <v>4</v>
      </c>
      <c r="B6" s="37" t="s">
        <v>206</v>
      </c>
      <c r="C6" s="15" t="s">
        <v>24</v>
      </c>
      <c r="D6" s="103">
        <v>71267492</v>
      </c>
      <c r="E6" s="103">
        <v>94936173</v>
      </c>
      <c r="F6" s="103">
        <v>385917209</v>
      </c>
    </row>
    <row r="7" spans="1:6">
      <c r="A7" s="55">
        <v>5</v>
      </c>
      <c r="B7" s="37" t="s">
        <v>207</v>
      </c>
      <c r="C7" s="15" t="s">
        <v>25</v>
      </c>
      <c r="D7" s="103">
        <v>13735326</v>
      </c>
      <c r="E7" s="103">
        <v>73979740</v>
      </c>
      <c r="F7" s="103">
        <v>96301820</v>
      </c>
    </row>
    <row r="8" spans="1:6">
      <c r="A8" s="55">
        <v>6</v>
      </c>
      <c r="B8" s="37" t="s">
        <v>227</v>
      </c>
      <c r="C8" s="15" t="s">
        <v>26</v>
      </c>
      <c r="D8" s="103"/>
      <c r="E8" s="103"/>
      <c r="F8" s="103"/>
    </row>
    <row r="9" spans="1:6">
      <c r="A9" s="55" t="s">
        <v>125</v>
      </c>
      <c r="B9" s="36" t="s">
        <v>228</v>
      </c>
      <c r="C9" s="15" t="s">
        <v>27</v>
      </c>
      <c r="D9" s="103">
        <v>182842136</v>
      </c>
      <c r="E9" s="103">
        <v>1978563139</v>
      </c>
      <c r="F9" s="103">
        <v>2956084048</v>
      </c>
    </row>
    <row r="10" spans="1:6">
      <c r="A10" s="55">
        <v>1</v>
      </c>
      <c r="B10" s="37" t="s">
        <v>229</v>
      </c>
      <c r="C10" s="15" t="s">
        <v>28</v>
      </c>
      <c r="D10" s="103">
        <v>75193962</v>
      </c>
      <c r="E10" s="103">
        <v>75628961</v>
      </c>
      <c r="F10" s="103">
        <v>632844342</v>
      </c>
    </row>
    <row r="11" spans="1:6">
      <c r="A11" s="55">
        <v>2</v>
      </c>
      <c r="B11" s="37" t="s">
        <v>230</v>
      </c>
      <c r="C11" s="15" t="s">
        <v>29</v>
      </c>
      <c r="D11" s="103">
        <v>23762999</v>
      </c>
      <c r="E11" s="103">
        <v>15946390</v>
      </c>
      <c r="F11" s="103">
        <v>122981280</v>
      </c>
    </row>
    <row r="12" spans="1:6" ht="31.5">
      <c r="A12" s="55">
        <v>3</v>
      </c>
      <c r="B12" s="37" t="s">
        <v>231</v>
      </c>
      <c r="C12" s="15" t="s">
        <v>30</v>
      </c>
      <c r="D12" s="103">
        <v>16500000</v>
      </c>
      <c r="E12" s="103">
        <v>16500000</v>
      </c>
      <c r="F12" s="103">
        <v>115500000</v>
      </c>
    </row>
    <row r="13" spans="1:6" s="28" customFormat="1">
      <c r="A13" s="55">
        <v>4</v>
      </c>
      <c r="B13" s="37" t="s">
        <v>232</v>
      </c>
      <c r="C13" s="15" t="s">
        <v>180</v>
      </c>
      <c r="D13" s="103"/>
      <c r="E13" s="103"/>
      <c r="F13" s="103"/>
    </row>
    <row r="14" spans="1:6" s="28" customFormat="1">
      <c r="A14" s="55">
        <v>5</v>
      </c>
      <c r="B14" s="37" t="s">
        <v>233</v>
      </c>
      <c r="C14" s="15" t="s">
        <v>181</v>
      </c>
      <c r="D14" s="103"/>
      <c r="E14" s="103"/>
      <c r="F14" s="103"/>
    </row>
    <row r="15" spans="1:6">
      <c r="A15" s="55">
        <v>6</v>
      </c>
      <c r="B15" s="37" t="s">
        <v>234</v>
      </c>
      <c r="C15" s="15" t="s">
        <v>31</v>
      </c>
      <c r="D15" s="103">
        <v>7473976</v>
      </c>
      <c r="E15" s="103">
        <v>16334235</v>
      </c>
      <c r="F15" s="103">
        <v>51112333</v>
      </c>
    </row>
    <row r="16" spans="1:6" ht="31.5">
      <c r="A16" s="55">
        <v>7</v>
      </c>
      <c r="B16" s="37" t="s">
        <v>235</v>
      </c>
      <c r="C16" s="15" t="s">
        <v>32</v>
      </c>
      <c r="D16" s="103"/>
      <c r="E16" s="103"/>
      <c r="F16" s="103"/>
    </row>
    <row r="17" spans="1:8" ht="52.5">
      <c r="A17" s="55">
        <v>8</v>
      </c>
      <c r="B17" s="37" t="s">
        <v>236</v>
      </c>
      <c r="C17" s="15" t="s">
        <v>33</v>
      </c>
      <c r="D17" s="103"/>
      <c r="E17" s="103"/>
      <c r="F17" s="103"/>
    </row>
    <row r="18" spans="1:8" ht="21">
      <c r="A18" s="55">
        <v>9</v>
      </c>
      <c r="B18" s="37" t="s">
        <v>237</v>
      </c>
      <c r="C18" s="15" t="s">
        <v>34</v>
      </c>
      <c r="D18" s="103">
        <v>58877922</v>
      </c>
      <c r="E18" s="103">
        <v>17614517</v>
      </c>
      <c r="F18" s="103">
        <v>173327064</v>
      </c>
    </row>
    <row r="19" spans="1:8">
      <c r="A19" s="55">
        <v>10</v>
      </c>
      <c r="B19" s="37" t="s">
        <v>238</v>
      </c>
      <c r="C19" s="15" t="s">
        <v>35</v>
      </c>
      <c r="D19" s="103">
        <v>1033277</v>
      </c>
      <c r="E19" s="103">
        <v>1836539036</v>
      </c>
      <c r="F19" s="103">
        <v>1860319029</v>
      </c>
    </row>
    <row r="20" spans="1:8">
      <c r="A20" s="55"/>
      <c r="B20" s="15" t="s">
        <v>320</v>
      </c>
      <c r="C20" s="15" t="s">
        <v>239</v>
      </c>
      <c r="D20" s="103">
        <v>1033277</v>
      </c>
      <c r="E20" s="103">
        <v>1836539036</v>
      </c>
      <c r="F20" s="103">
        <v>1860319029</v>
      </c>
    </row>
    <row r="21" spans="1:8">
      <c r="A21" s="55" t="s">
        <v>117</v>
      </c>
      <c r="B21" s="36" t="s">
        <v>245</v>
      </c>
      <c r="C21" s="15" t="s">
        <v>36</v>
      </c>
      <c r="D21" s="103">
        <v>-97839318</v>
      </c>
      <c r="E21" s="103">
        <v>-1809647226</v>
      </c>
      <c r="F21" s="103">
        <v>-2473865019</v>
      </c>
      <c r="H21" s="8"/>
    </row>
    <row r="22" spans="1:8">
      <c r="A22" s="55" t="s">
        <v>153</v>
      </c>
      <c r="B22" s="36" t="s">
        <v>246</v>
      </c>
      <c r="C22" s="15" t="s">
        <v>37</v>
      </c>
      <c r="D22" s="103">
        <v>849655070</v>
      </c>
      <c r="E22" s="103">
        <v>360288318</v>
      </c>
      <c r="F22" s="103">
        <v>7667920768</v>
      </c>
      <c r="H22" s="8"/>
    </row>
    <row r="23" spans="1:8">
      <c r="A23" s="55">
        <v>1</v>
      </c>
      <c r="B23" s="37" t="s">
        <v>247</v>
      </c>
      <c r="C23" s="15" t="s">
        <v>38</v>
      </c>
      <c r="D23" s="103"/>
      <c r="E23" s="103">
        <v>1368555636</v>
      </c>
      <c r="F23" s="103">
        <v>10211398036</v>
      </c>
      <c r="H23" s="8"/>
    </row>
    <row r="24" spans="1:8">
      <c r="A24" s="55">
        <v>2</v>
      </c>
      <c r="B24" s="37" t="s">
        <v>248</v>
      </c>
      <c r="C24" s="15" t="s">
        <v>39</v>
      </c>
      <c r="D24" s="103">
        <v>849655070</v>
      </c>
      <c r="E24" s="103">
        <v>-1008267318</v>
      </c>
      <c r="F24" s="103">
        <v>-2543477268</v>
      </c>
      <c r="H24" s="8"/>
    </row>
    <row r="25" spans="1:8" ht="21">
      <c r="A25" s="55" t="s">
        <v>126</v>
      </c>
      <c r="B25" s="36" t="s">
        <v>249</v>
      </c>
      <c r="C25" s="15" t="s">
        <v>40</v>
      </c>
      <c r="D25" s="103">
        <v>751815752</v>
      </c>
      <c r="E25" s="103">
        <v>-1449358908</v>
      </c>
      <c r="F25" s="103">
        <v>5194055749</v>
      </c>
      <c r="H25" s="8"/>
    </row>
    <row r="26" spans="1:8">
      <c r="A26" s="55" t="s">
        <v>154</v>
      </c>
      <c r="B26" s="36" t="s">
        <v>250</v>
      </c>
      <c r="C26" s="15" t="s">
        <v>41</v>
      </c>
      <c r="D26" s="103">
        <v>59044758193</v>
      </c>
      <c r="E26" s="103">
        <v>60494117101</v>
      </c>
      <c r="F26" s="103">
        <v>64602518196</v>
      </c>
      <c r="H26" s="8"/>
    </row>
    <row r="27" spans="1:8" ht="21">
      <c r="A27" s="55" t="s">
        <v>123</v>
      </c>
      <c r="B27" s="36" t="s">
        <v>251</v>
      </c>
      <c r="C27" s="15" t="s">
        <v>42</v>
      </c>
      <c r="D27" s="103"/>
      <c r="E27" s="103"/>
      <c r="F27" s="103"/>
      <c r="H27" s="8"/>
    </row>
    <row r="28" spans="1:8">
      <c r="A28" s="55"/>
      <c r="B28" s="37" t="s">
        <v>43</v>
      </c>
      <c r="C28" s="15" t="s">
        <v>44</v>
      </c>
      <c r="D28" s="16"/>
      <c r="E28" s="16"/>
      <c r="F28" s="16"/>
      <c r="H28" s="8"/>
    </row>
    <row r="29" spans="1:8" ht="21">
      <c r="A29" s="55">
        <v>1</v>
      </c>
      <c r="B29" s="37" t="s">
        <v>252</v>
      </c>
      <c r="C29" s="15" t="s">
        <v>45</v>
      </c>
      <c r="D29" s="103">
        <v>751815752</v>
      </c>
      <c r="E29" s="103">
        <v>-1449358908</v>
      </c>
      <c r="F29" s="103">
        <v>5194055749</v>
      </c>
      <c r="H29" s="8"/>
    </row>
    <row r="30" spans="1:8" ht="21">
      <c r="A30" s="55">
        <v>2</v>
      </c>
      <c r="B30" s="37" t="s">
        <v>253</v>
      </c>
      <c r="C30" s="15" t="s">
        <v>46</v>
      </c>
      <c r="D30" s="103"/>
      <c r="E30" s="103"/>
      <c r="F30" s="103">
        <v>-10000000000</v>
      </c>
      <c r="H30" s="8"/>
    </row>
    <row r="31" spans="1:8">
      <c r="A31" s="55" t="s">
        <v>128</v>
      </c>
      <c r="B31" s="36" t="s">
        <v>254</v>
      </c>
      <c r="C31" s="15" t="s">
        <v>47</v>
      </c>
      <c r="D31" s="103">
        <v>59796573945</v>
      </c>
      <c r="E31" s="103">
        <v>59044758193</v>
      </c>
      <c r="F31" s="103">
        <v>59796573945</v>
      </c>
      <c r="H31" s="8"/>
    </row>
    <row r="32" spans="1:8">
      <c r="A32" s="55" t="s">
        <v>155</v>
      </c>
      <c r="B32" s="37" t="s">
        <v>48</v>
      </c>
      <c r="C32" s="15" t="s">
        <v>49</v>
      </c>
      <c r="D32" s="16"/>
      <c r="E32" s="16"/>
      <c r="F32" s="16"/>
      <c r="H32" s="8"/>
    </row>
    <row r="33" spans="1:6" ht="21">
      <c r="A33" s="55"/>
      <c r="B33" s="37" t="s">
        <v>50</v>
      </c>
      <c r="C33" s="15" t="s">
        <v>51</v>
      </c>
      <c r="D33" s="16"/>
      <c r="E33" s="16"/>
      <c r="F33" s="16"/>
    </row>
    <row r="34" spans="1:6" s="5" customFormat="1">
      <c r="A34" s="56"/>
      <c r="B34" s="42"/>
      <c r="C34" s="6"/>
      <c r="D34" s="6"/>
      <c r="E34" s="6"/>
      <c r="F34" s="6"/>
    </row>
  </sheetData>
  <conditionalFormatting sqref="B20">
    <cfRule type="expression" dxfId="0" priority="1" stopIfTrue="1">
      <formula>#REF!=1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93"/>
  <sheetViews>
    <sheetView workbookViewId="0">
      <selection activeCell="F36" sqref="F36"/>
    </sheetView>
  </sheetViews>
  <sheetFormatPr defaultRowHeight="15"/>
  <cols>
    <col min="1" max="1" width="6.140625" style="22" customWidth="1"/>
    <col min="2" max="2" width="19.140625" customWidth="1"/>
    <col min="3" max="3" width="8" customWidth="1"/>
    <col min="4" max="6" width="24" style="1" customWidth="1"/>
    <col min="7" max="7" width="24" style="100" customWidth="1"/>
  </cols>
  <sheetData>
    <row r="1" spans="1:7" s="5" customFormat="1" ht="21">
      <c r="A1" s="32" t="s">
        <v>222</v>
      </c>
      <c r="B1" s="32" t="s">
        <v>101</v>
      </c>
      <c r="C1" s="32" t="s">
        <v>97</v>
      </c>
      <c r="D1" s="106" t="s">
        <v>102</v>
      </c>
      <c r="E1" s="106" t="s">
        <v>103</v>
      </c>
      <c r="F1" s="106" t="s">
        <v>104</v>
      </c>
      <c r="G1" s="109" t="s">
        <v>105</v>
      </c>
    </row>
    <row r="2" spans="1:7" s="29" customFormat="1">
      <c r="A2" s="33" t="s">
        <v>108</v>
      </c>
      <c r="B2" s="33" t="s">
        <v>124</v>
      </c>
      <c r="C2" s="12">
        <v>22451</v>
      </c>
      <c r="D2" s="104"/>
      <c r="E2" s="104"/>
      <c r="F2" s="104"/>
      <c r="G2" s="110"/>
    </row>
    <row r="3" spans="1:7" s="29" customFormat="1">
      <c r="A3" s="34"/>
      <c r="B3" s="12" t="s">
        <v>76</v>
      </c>
      <c r="C3" s="12">
        <v>22452</v>
      </c>
      <c r="D3" s="107"/>
      <c r="E3" s="107"/>
      <c r="F3" s="107"/>
      <c r="G3" s="111"/>
    </row>
    <row r="4" spans="1:7">
      <c r="A4" s="33" t="s">
        <v>125</v>
      </c>
      <c r="B4" s="12" t="s">
        <v>113</v>
      </c>
      <c r="C4" s="12">
        <v>2246</v>
      </c>
      <c r="D4" s="103">
        <v>698041</v>
      </c>
      <c r="E4" s="103"/>
      <c r="F4" s="103">
        <v>41068054600</v>
      </c>
      <c r="G4" s="112">
        <v>0.68500000000000005</v>
      </c>
    </row>
    <row r="5" spans="1:7">
      <c r="A5" s="33">
        <v>1</v>
      </c>
      <c r="B5" s="97" t="s">
        <v>321</v>
      </c>
      <c r="C5" s="12">
        <v>2246.1</v>
      </c>
      <c r="D5" s="103">
        <v>438041</v>
      </c>
      <c r="E5" s="103">
        <v>30600</v>
      </c>
      <c r="F5" s="103">
        <v>13404054600</v>
      </c>
      <c r="G5" s="112">
        <v>0.22359999999999999</v>
      </c>
    </row>
    <row r="6" spans="1:7">
      <c r="A6" s="33">
        <v>2</v>
      </c>
      <c r="B6" s="97" t="s">
        <v>322</v>
      </c>
      <c r="C6" s="12">
        <v>2246.1999999999998</v>
      </c>
      <c r="D6" s="103">
        <v>260000</v>
      </c>
      <c r="E6" s="103">
        <v>106400</v>
      </c>
      <c r="F6" s="103">
        <v>27664000000</v>
      </c>
      <c r="G6" s="112">
        <v>0.46150000000000002</v>
      </c>
    </row>
    <row r="7" spans="1:7">
      <c r="A7" s="33"/>
      <c r="B7" s="12" t="s">
        <v>76</v>
      </c>
      <c r="C7" s="12">
        <v>2247</v>
      </c>
      <c r="D7" s="105">
        <v>698041</v>
      </c>
      <c r="E7" s="105"/>
      <c r="F7" s="105">
        <v>41068054600</v>
      </c>
      <c r="G7" s="112">
        <v>0.68500000000000005</v>
      </c>
    </row>
    <row r="8" spans="1:7">
      <c r="A8" s="33" t="s">
        <v>117</v>
      </c>
      <c r="B8" s="12" t="s">
        <v>114</v>
      </c>
      <c r="C8" s="12">
        <v>2248</v>
      </c>
      <c r="D8" s="105"/>
      <c r="E8" s="105"/>
      <c r="F8" s="105"/>
      <c r="G8" s="113"/>
    </row>
    <row r="9" spans="1:7">
      <c r="A9" s="33"/>
      <c r="B9" s="12" t="s">
        <v>76</v>
      </c>
      <c r="C9" s="12">
        <v>2249</v>
      </c>
      <c r="D9" s="105"/>
      <c r="E9" s="105"/>
      <c r="F9" s="105"/>
      <c r="G9" s="113"/>
    </row>
    <row r="10" spans="1:7">
      <c r="A10" s="33"/>
      <c r="B10" s="12" t="s">
        <v>116</v>
      </c>
      <c r="C10" s="12">
        <v>2250</v>
      </c>
      <c r="D10" s="105"/>
      <c r="E10" s="105"/>
      <c r="F10" s="105"/>
      <c r="G10" s="113"/>
    </row>
    <row r="11" spans="1:7">
      <c r="A11" s="33" t="s">
        <v>111</v>
      </c>
      <c r="B11" s="12" t="s">
        <v>118</v>
      </c>
      <c r="C11" s="12">
        <v>2251</v>
      </c>
      <c r="D11" s="105"/>
      <c r="E11" s="105"/>
      <c r="F11" s="105"/>
      <c r="G11" s="113"/>
    </row>
    <row r="12" spans="1:7">
      <c r="A12" s="33" t="s">
        <v>109</v>
      </c>
      <c r="B12" s="97" t="s">
        <v>323</v>
      </c>
      <c r="C12" s="116" t="s">
        <v>324</v>
      </c>
      <c r="D12" s="105">
        <v>17000</v>
      </c>
      <c r="E12" s="105">
        <v>101357</v>
      </c>
      <c r="F12" s="105">
        <v>1723062370</v>
      </c>
      <c r="G12" s="112">
        <v>2.87E-2</v>
      </c>
    </row>
    <row r="13" spans="1:7">
      <c r="A13" s="33" t="s">
        <v>110</v>
      </c>
      <c r="B13" s="97" t="s">
        <v>325</v>
      </c>
      <c r="C13" s="116" t="s">
        <v>326</v>
      </c>
      <c r="D13" s="105">
        <v>10000</v>
      </c>
      <c r="E13" s="105">
        <v>102558</v>
      </c>
      <c r="F13" s="105">
        <v>1025577400</v>
      </c>
      <c r="G13" s="112">
        <v>1.7100000000000001E-2</v>
      </c>
    </row>
    <row r="14" spans="1:7">
      <c r="A14" s="33">
        <v>3</v>
      </c>
      <c r="B14" s="97" t="s">
        <v>327</v>
      </c>
      <c r="C14" s="116" t="s">
        <v>328</v>
      </c>
      <c r="D14" s="105">
        <v>25000</v>
      </c>
      <c r="E14" s="105">
        <v>101125</v>
      </c>
      <c r="F14" s="105">
        <v>2528132000</v>
      </c>
      <c r="G14" s="112">
        <v>4.2200000000000001E-2</v>
      </c>
    </row>
    <row r="15" spans="1:7">
      <c r="A15" s="33">
        <v>4</v>
      </c>
      <c r="B15" s="97" t="s">
        <v>329</v>
      </c>
      <c r="C15" s="116" t="s">
        <v>330</v>
      </c>
      <c r="D15" s="105">
        <v>29000</v>
      </c>
      <c r="E15" s="105">
        <v>102234</v>
      </c>
      <c r="F15" s="105">
        <v>2964788030</v>
      </c>
      <c r="G15" s="112">
        <v>4.9500000000000002E-2</v>
      </c>
    </row>
    <row r="16" spans="1:7">
      <c r="A16" s="33"/>
      <c r="B16" s="12" t="s">
        <v>76</v>
      </c>
      <c r="C16" s="12">
        <v>2252</v>
      </c>
      <c r="D16" s="105">
        <f>SUM(D12:D15)</f>
        <v>81000</v>
      </c>
      <c r="E16" s="105"/>
      <c r="F16" s="105">
        <f>SUM(F12:F15)</f>
        <v>8241559800</v>
      </c>
      <c r="G16" s="112">
        <f>SUM(G12:G15)</f>
        <v>0.13750000000000001</v>
      </c>
    </row>
    <row r="17" spans="1:7" ht="21">
      <c r="A17" s="33" t="s">
        <v>126</v>
      </c>
      <c r="B17" s="12" t="s">
        <v>119</v>
      </c>
      <c r="C17" s="12">
        <v>2253</v>
      </c>
      <c r="D17" s="105"/>
      <c r="E17" s="105"/>
      <c r="F17" s="105"/>
      <c r="G17" s="113"/>
    </row>
    <row r="18" spans="1:7">
      <c r="A18" s="33" t="s">
        <v>109</v>
      </c>
      <c r="B18" s="12" t="s">
        <v>115</v>
      </c>
      <c r="C18" s="12">
        <v>2253.1</v>
      </c>
      <c r="D18" s="105"/>
      <c r="E18" s="105"/>
      <c r="F18" s="105"/>
      <c r="G18" s="113"/>
    </row>
    <row r="19" spans="1:7">
      <c r="A19" s="33"/>
      <c r="B19" s="12" t="s">
        <v>76</v>
      </c>
      <c r="C19" s="12">
        <v>2254</v>
      </c>
      <c r="D19" s="105"/>
      <c r="E19" s="105"/>
      <c r="F19" s="105"/>
      <c r="G19" s="113"/>
    </row>
    <row r="20" spans="1:7" ht="21">
      <c r="A20" s="33"/>
      <c r="B20" s="12" t="s">
        <v>120</v>
      </c>
      <c r="C20" s="12">
        <v>2255</v>
      </c>
      <c r="D20" s="105">
        <v>779041</v>
      </c>
      <c r="E20" s="105"/>
      <c r="F20" s="105">
        <v>49309614400</v>
      </c>
      <c r="G20" s="112">
        <v>0.82250000000000001</v>
      </c>
    </row>
    <row r="21" spans="1:7">
      <c r="A21" s="33" t="s">
        <v>112</v>
      </c>
      <c r="B21" s="12" t="s">
        <v>106</v>
      </c>
      <c r="C21" s="12">
        <v>2256</v>
      </c>
      <c r="D21" s="105"/>
      <c r="E21" s="105"/>
      <c r="F21" s="105"/>
      <c r="G21" s="113"/>
    </row>
    <row r="22" spans="1:7">
      <c r="A22" s="33">
        <v>1</v>
      </c>
      <c r="B22" s="97" t="s">
        <v>341</v>
      </c>
      <c r="C22" s="116" t="s">
        <v>331</v>
      </c>
      <c r="D22" s="105"/>
      <c r="E22" s="105"/>
      <c r="F22" s="105"/>
      <c r="G22" s="113"/>
    </row>
    <row r="23" spans="1:7" ht="21">
      <c r="A23" s="33">
        <v>2</v>
      </c>
      <c r="B23" s="97" t="s">
        <v>342</v>
      </c>
      <c r="C23" s="116" t="s">
        <v>332</v>
      </c>
      <c r="D23" s="105"/>
      <c r="E23" s="105"/>
      <c r="F23" s="105">
        <v>208740277</v>
      </c>
      <c r="G23" s="112">
        <v>3.5000000000000001E-3</v>
      </c>
    </row>
    <row r="24" spans="1:7">
      <c r="A24" s="33">
        <v>3</v>
      </c>
      <c r="B24" s="97" t="s">
        <v>343</v>
      </c>
      <c r="C24" s="116" t="s">
        <v>333</v>
      </c>
      <c r="D24" s="105"/>
      <c r="E24" s="105"/>
      <c r="F24" s="105">
        <v>19589041</v>
      </c>
      <c r="G24" s="112">
        <v>2.9999999999999997E-4</v>
      </c>
    </row>
    <row r="25" spans="1:7" ht="21">
      <c r="A25" s="33">
        <v>4</v>
      </c>
      <c r="B25" s="97" t="s">
        <v>334</v>
      </c>
      <c r="C25" s="116" t="s">
        <v>335</v>
      </c>
      <c r="D25" s="105"/>
      <c r="E25" s="105"/>
      <c r="F25" s="105"/>
      <c r="G25" s="112"/>
    </row>
    <row r="26" spans="1:7" ht="21">
      <c r="A26" s="33">
        <v>5</v>
      </c>
      <c r="B26" s="97" t="s">
        <v>344</v>
      </c>
      <c r="C26" s="116" t="s">
        <v>336</v>
      </c>
      <c r="D26" s="105"/>
      <c r="E26" s="105"/>
      <c r="F26" s="105"/>
      <c r="G26" s="112"/>
    </row>
    <row r="27" spans="1:7">
      <c r="A27" s="33">
        <v>6</v>
      </c>
      <c r="B27" s="97" t="s">
        <v>345</v>
      </c>
      <c r="C27" s="116" t="s">
        <v>337</v>
      </c>
      <c r="D27" s="105"/>
      <c r="E27" s="105"/>
      <c r="F27" s="105">
        <v>6287672</v>
      </c>
      <c r="G27" s="112">
        <v>1E-4</v>
      </c>
    </row>
    <row r="28" spans="1:7">
      <c r="A28" s="33">
        <v>7</v>
      </c>
      <c r="B28" s="97" t="s">
        <v>346</v>
      </c>
      <c r="C28" s="116" t="s">
        <v>338</v>
      </c>
      <c r="D28" s="105"/>
      <c r="E28" s="105"/>
      <c r="F28" s="105"/>
      <c r="G28" s="112"/>
    </row>
    <row r="29" spans="1:7" ht="21">
      <c r="A29" s="33">
        <v>8</v>
      </c>
      <c r="B29" s="97" t="s">
        <v>347</v>
      </c>
      <c r="C29" s="116" t="s">
        <v>339</v>
      </c>
      <c r="D29" s="105"/>
      <c r="E29" s="105"/>
      <c r="F29" s="105"/>
      <c r="G29" s="112"/>
    </row>
    <row r="30" spans="1:7">
      <c r="A30" s="33"/>
      <c r="B30" s="12" t="s">
        <v>76</v>
      </c>
      <c r="C30" s="12" t="s">
        <v>340</v>
      </c>
      <c r="D30" s="105"/>
      <c r="E30" s="105"/>
      <c r="F30" s="105">
        <v>234616990</v>
      </c>
      <c r="G30" s="112">
        <v>3.8999999999999998E-3</v>
      </c>
    </row>
    <row r="31" spans="1:7" s="5" customFormat="1">
      <c r="A31" s="33" t="s">
        <v>127</v>
      </c>
      <c r="B31" s="12" t="s">
        <v>1</v>
      </c>
      <c r="C31" s="12">
        <v>2258</v>
      </c>
      <c r="D31" s="105"/>
      <c r="E31" s="105"/>
      <c r="F31" s="105"/>
      <c r="G31" s="113"/>
    </row>
    <row r="32" spans="1:7">
      <c r="A32" s="33">
        <v>1</v>
      </c>
      <c r="B32" s="12" t="s">
        <v>121</v>
      </c>
      <c r="C32" s="12">
        <v>2259</v>
      </c>
      <c r="D32" s="105"/>
      <c r="E32" s="105"/>
      <c r="F32" s="105">
        <v>405862292</v>
      </c>
      <c r="G32" s="112">
        <v>6.7999999999999996E-3</v>
      </c>
    </row>
    <row r="33" spans="1:7">
      <c r="A33" s="33">
        <v>2</v>
      </c>
      <c r="B33" s="12" t="s">
        <v>348</v>
      </c>
      <c r="C33" s="12">
        <v>2260</v>
      </c>
      <c r="D33" s="105"/>
      <c r="E33" s="105"/>
      <c r="F33" s="105">
        <v>10000000000</v>
      </c>
      <c r="G33" s="112">
        <v>0.1668</v>
      </c>
    </row>
    <row r="34" spans="1:7" ht="21">
      <c r="A34" s="33">
        <v>3</v>
      </c>
      <c r="B34" s="12" t="s">
        <v>122</v>
      </c>
      <c r="C34" s="12">
        <v>2261</v>
      </c>
      <c r="D34" s="105"/>
      <c r="E34" s="105"/>
      <c r="F34" s="105"/>
      <c r="G34" s="113"/>
    </row>
    <row r="35" spans="1:7">
      <c r="A35" s="33"/>
      <c r="B35" s="12" t="s">
        <v>76</v>
      </c>
      <c r="C35" s="12">
        <v>2262</v>
      </c>
      <c r="D35" s="105"/>
      <c r="E35" s="105"/>
      <c r="F35" s="105">
        <v>10405862292</v>
      </c>
      <c r="G35" s="112">
        <v>0.1736</v>
      </c>
    </row>
    <row r="36" spans="1:7">
      <c r="A36" s="33" t="s">
        <v>128</v>
      </c>
      <c r="B36" s="12" t="s">
        <v>107</v>
      </c>
      <c r="C36" s="12">
        <v>2263</v>
      </c>
      <c r="D36" s="105"/>
      <c r="E36" s="105"/>
      <c r="F36" s="105">
        <v>59950093682</v>
      </c>
      <c r="G36" s="112">
        <v>1</v>
      </c>
    </row>
    <row r="37" spans="1:7">
      <c r="A37" s="20"/>
      <c r="B37" s="14"/>
      <c r="C37" s="14"/>
      <c r="D37" s="108"/>
      <c r="E37" s="108"/>
      <c r="F37" s="108"/>
      <c r="G37" s="114"/>
    </row>
    <row r="38" spans="1:7">
      <c r="B38" s="18"/>
      <c r="G38" s="115"/>
    </row>
    <row r="39" spans="1:7">
      <c r="G39" s="115"/>
    </row>
    <row r="40" spans="1:7">
      <c r="G40" s="115"/>
    </row>
    <row r="41" spans="1:7">
      <c r="G41" s="115"/>
    </row>
    <row r="42" spans="1:7">
      <c r="G42" s="115"/>
    </row>
    <row r="43" spans="1:7">
      <c r="G43" s="115"/>
    </row>
    <row r="44" spans="1:7">
      <c r="G44" s="115"/>
    </row>
    <row r="45" spans="1:7">
      <c r="G45" s="115"/>
    </row>
    <row r="46" spans="1:7">
      <c r="G46" s="115"/>
    </row>
    <row r="47" spans="1:7">
      <c r="G47" s="115"/>
    </row>
    <row r="48" spans="1:7">
      <c r="G48" s="115"/>
    </row>
    <row r="49" spans="7:7">
      <c r="G49" s="115"/>
    </row>
    <row r="50" spans="7:7">
      <c r="G50" s="115"/>
    </row>
    <row r="51" spans="7:7">
      <c r="G51" s="115"/>
    </row>
    <row r="52" spans="7:7">
      <c r="G52" s="115"/>
    </row>
    <row r="53" spans="7:7">
      <c r="G53" s="115"/>
    </row>
    <row r="54" spans="7:7">
      <c r="G54" s="115"/>
    </row>
    <row r="55" spans="7:7">
      <c r="G55" s="115"/>
    </row>
    <row r="56" spans="7:7">
      <c r="G56" s="115"/>
    </row>
    <row r="57" spans="7:7">
      <c r="G57" s="115"/>
    </row>
    <row r="58" spans="7:7">
      <c r="G58" s="115"/>
    </row>
    <row r="59" spans="7:7">
      <c r="G59" s="115"/>
    </row>
    <row r="60" spans="7:7">
      <c r="G60" s="115"/>
    </row>
    <row r="61" spans="7:7">
      <c r="G61" s="115"/>
    </row>
    <row r="62" spans="7:7">
      <c r="G62" s="115"/>
    </row>
    <row r="63" spans="7:7">
      <c r="G63" s="115"/>
    </row>
    <row r="64" spans="7:7">
      <c r="G64" s="115"/>
    </row>
    <row r="65" spans="1:7">
      <c r="G65" s="115"/>
    </row>
    <row r="66" spans="1:7">
      <c r="G66" s="115"/>
    </row>
    <row r="67" spans="1:7">
      <c r="G67" s="115"/>
    </row>
    <row r="68" spans="1:7">
      <c r="G68" s="115"/>
    </row>
    <row r="69" spans="1:7">
      <c r="G69" s="115"/>
    </row>
    <row r="70" spans="1:7">
      <c r="G70" s="115"/>
    </row>
    <row r="71" spans="1:7">
      <c r="G71" s="115"/>
    </row>
    <row r="72" spans="1:7">
      <c r="G72" s="115"/>
    </row>
    <row r="73" spans="1:7">
      <c r="G73" s="115"/>
    </row>
    <row r="74" spans="1:7">
      <c r="G74" s="115"/>
    </row>
    <row r="75" spans="1:7">
      <c r="G75" s="115"/>
    </row>
    <row r="76" spans="1:7">
      <c r="A76" s="23"/>
      <c r="B76" s="19"/>
    </row>
    <row r="77" spans="1:7">
      <c r="A77" s="23"/>
      <c r="B77" s="8"/>
    </row>
    <row r="78" spans="1:7">
      <c r="A78" s="23"/>
      <c r="B78" s="8"/>
    </row>
    <row r="79" spans="1:7">
      <c r="A79" s="23"/>
      <c r="B79" s="8"/>
    </row>
    <row r="80" spans="1:7">
      <c r="A80" s="23"/>
      <c r="B80" s="8"/>
    </row>
    <row r="81" spans="1:2">
      <c r="A81" s="23"/>
      <c r="B81" s="8"/>
    </row>
    <row r="82" spans="1:2">
      <c r="A82" s="23"/>
      <c r="B82" s="8"/>
    </row>
    <row r="83" spans="1:2">
      <c r="A83" s="23"/>
      <c r="B83" s="8"/>
    </row>
    <row r="84" spans="1:2">
      <c r="A84" s="23"/>
      <c r="B84" s="8"/>
    </row>
    <row r="85" spans="1:2">
      <c r="A85" s="23"/>
      <c r="B85" s="8"/>
    </row>
    <row r="86" spans="1:2">
      <c r="A86" s="23"/>
      <c r="B86" s="8"/>
    </row>
    <row r="87" spans="1:2">
      <c r="A87" s="23"/>
      <c r="B87" s="8"/>
    </row>
    <row r="88" spans="1:2">
      <c r="A88" s="23"/>
      <c r="B88" s="8"/>
    </row>
    <row r="89" spans="1:2">
      <c r="A89" s="23"/>
      <c r="B89" s="8"/>
    </row>
    <row r="90" spans="1:2">
      <c r="A90" s="23"/>
      <c r="B90" s="8"/>
    </row>
    <row r="91" spans="1:2">
      <c r="A91" s="23"/>
      <c r="B91" s="8"/>
    </row>
    <row r="92" spans="1:2">
      <c r="A92" s="23"/>
      <c r="B92" s="8"/>
    </row>
    <row r="93" spans="1:2">
      <c r="A93" s="23"/>
      <c r="B93"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12"/>
  <sheetViews>
    <sheetView tabSelected="1" workbookViewId="0">
      <selection activeCell="B6" sqref="B6"/>
    </sheetView>
  </sheetViews>
  <sheetFormatPr defaultRowHeight="15"/>
  <cols>
    <col min="1" max="1" width="9.140625" style="40"/>
    <col min="2" max="2" width="34.42578125" customWidth="1"/>
    <col min="7" max="7" width="14.28515625" customWidth="1"/>
    <col min="8" max="8" width="19.85546875" customWidth="1"/>
    <col min="9" max="11" width="25.85546875" customWidth="1"/>
    <col min="12" max="12" width="15" customWidth="1"/>
  </cols>
  <sheetData>
    <row r="1" spans="1:11">
      <c r="A1" s="78" t="s">
        <v>75</v>
      </c>
      <c r="B1" s="81" t="s">
        <v>84</v>
      </c>
      <c r="C1" s="83" t="s">
        <v>97</v>
      </c>
      <c r="D1" s="81" t="s">
        <v>85</v>
      </c>
      <c r="E1" s="81" t="s">
        <v>86</v>
      </c>
      <c r="F1" s="81" t="s">
        <v>87</v>
      </c>
      <c r="G1" s="81" t="s">
        <v>88</v>
      </c>
      <c r="H1" s="79" t="s">
        <v>185</v>
      </c>
      <c r="I1" s="80"/>
      <c r="J1" s="79" t="s">
        <v>186</v>
      </c>
      <c r="K1" s="80"/>
    </row>
    <row r="2" spans="1:11" ht="21">
      <c r="A2" s="78"/>
      <c r="B2" s="82"/>
      <c r="C2" s="84"/>
      <c r="D2" s="82"/>
      <c r="E2" s="82"/>
      <c r="F2" s="82"/>
      <c r="G2" s="82"/>
      <c r="H2" s="30" t="s">
        <v>187</v>
      </c>
      <c r="I2" s="30" t="s">
        <v>188</v>
      </c>
      <c r="J2" s="30" t="s">
        <v>189</v>
      </c>
      <c r="K2" s="30" t="s">
        <v>188</v>
      </c>
    </row>
    <row r="3" spans="1:11" ht="21">
      <c r="A3" s="44">
        <v>1</v>
      </c>
      <c r="B3" s="11" t="s">
        <v>266</v>
      </c>
      <c r="C3" s="11" t="s">
        <v>77</v>
      </c>
      <c r="D3" s="10"/>
      <c r="E3" s="10"/>
      <c r="F3" s="10"/>
      <c r="G3" s="10"/>
      <c r="H3" s="17"/>
      <c r="I3" s="17"/>
      <c r="J3" s="17"/>
      <c r="K3" s="17"/>
    </row>
    <row r="4" spans="1:11" ht="15.75">
      <c r="A4" s="44" t="s">
        <v>108</v>
      </c>
      <c r="B4" s="11" t="s">
        <v>265</v>
      </c>
      <c r="C4" s="11" t="s">
        <v>78</v>
      </c>
      <c r="D4" s="10"/>
      <c r="E4" s="10"/>
      <c r="F4" s="10"/>
      <c r="G4" s="10"/>
      <c r="H4" s="17"/>
      <c r="I4" s="17"/>
      <c r="J4" s="17"/>
      <c r="K4" s="17"/>
    </row>
    <row r="5" spans="1:11" ht="15.75">
      <c r="A5" s="44">
        <v>2</v>
      </c>
      <c r="B5" s="11" t="s">
        <v>264</v>
      </c>
      <c r="C5" s="11" t="s">
        <v>129</v>
      </c>
      <c r="D5" s="10"/>
      <c r="E5" s="10"/>
      <c r="F5" s="10"/>
      <c r="G5" s="10"/>
      <c r="H5" s="17"/>
      <c r="I5" s="17"/>
      <c r="J5" s="17"/>
      <c r="K5" s="17"/>
    </row>
    <row r="6" spans="1:11" ht="21">
      <c r="A6" s="44" t="s">
        <v>125</v>
      </c>
      <c r="B6" s="11" t="s">
        <v>263</v>
      </c>
      <c r="C6" s="11" t="s">
        <v>79</v>
      </c>
      <c r="D6" s="10"/>
      <c r="E6" s="10"/>
      <c r="F6" s="10"/>
      <c r="G6" s="10"/>
      <c r="H6" s="17"/>
      <c r="I6" s="17"/>
      <c r="J6" s="17"/>
      <c r="K6" s="17"/>
    </row>
    <row r="7" spans="1:11" s="5" customFormat="1" ht="21">
      <c r="A7" s="45" t="s">
        <v>255</v>
      </c>
      <c r="B7" s="11" t="s">
        <v>262</v>
      </c>
      <c r="C7" s="11" t="s">
        <v>80</v>
      </c>
      <c r="D7" s="10"/>
      <c r="E7" s="10"/>
      <c r="F7" s="10"/>
      <c r="G7" s="10"/>
      <c r="H7" s="17"/>
      <c r="I7" s="17"/>
      <c r="J7" s="17"/>
      <c r="K7" s="17"/>
    </row>
    <row r="8" spans="1:11" ht="22.5">
      <c r="A8" s="44">
        <v>3</v>
      </c>
      <c r="B8" s="11" t="s">
        <v>261</v>
      </c>
      <c r="C8" s="11" t="s">
        <v>130</v>
      </c>
      <c r="D8" s="10"/>
      <c r="E8" s="10"/>
      <c r="F8" s="10"/>
      <c r="G8" s="10"/>
      <c r="H8" s="17"/>
      <c r="I8" s="17"/>
      <c r="J8" s="17"/>
      <c r="K8" s="17"/>
    </row>
    <row r="9" spans="1:11">
      <c r="A9" s="44" t="s">
        <v>117</v>
      </c>
      <c r="B9" s="11" t="s">
        <v>260</v>
      </c>
      <c r="C9" s="11" t="s">
        <v>81</v>
      </c>
      <c r="D9" s="24"/>
      <c r="E9" s="24"/>
      <c r="F9" s="24"/>
      <c r="G9" s="24"/>
      <c r="H9" s="24"/>
      <c r="I9" s="24"/>
      <c r="J9" s="24"/>
      <c r="K9" s="24"/>
    </row>
    <row r="10" spans="1:11" ht="21">
      <c r="A10" s="44">
        <v>4</v>
      </c>
      <c r="B10" s="11" t="s">
        <v>259</v>
      </c>
      <c r="C10" s="11" t="s">
        <v>131</v>
      </c>
      <c r="D10" s="24"/>
      <c r="E10" s="24"/>
      <c r="F10" s="24"/>
      <c r="G10" s="24"/>
      <c r="H10" s="24"/>
      <c r="I10" s="24"/>
      <c r="J10" s="24"/>
      <c r="K10" s="24"/>
    </row>
    <row r="11" spans="1:11">
      <c r="A11" s="44" t="s">
        <v>153</v>
      </c>
      <c r="B11" s="11" t="s">
        <v>258</v>
      </c>
      <c r="C11" s="11" t="s">
        <v>82</v>
      </c>
      <c r="D11" s="24"/>
      <c r="E11" s="24"/>
      <c r="F11" s="24"/>
      <c r="G11" s="24"/>
      <c r="H11" s="24"/>
      <c r="I11" s="24"/>
      <c r="J11" s="24"/>
      <c r="K11" s="24"/>
    </row>
    <row r="12" spans="1:11" ht="21">
      <c r="A12" s="44" t="s">
        <v>256</v>
      </c>
      <c r="B12" s="11" t="s">
        <v>257</v>
      </c>
      <c r="C12" s="11" t="s">
        <v>83</v>
      </c>
      <c r="D12" s="24"/>
      <c r="E12" s="24"/>
      <c r="F12" s="24"/>
      <c r="G12" s="24"/>
      <c r="H12" s="24"/>
      <c r="I12" s="24"/>
      <c r="J12" s="24"/>
      <c r="K12" s="24"/>
    </row>
  </sheetData>
  <mergeCells count="9">
    <mergeCell ref="A1:A2"/>
    <mergeCell ref="H1:I1"/>
    <mergeCell ref="J1:K1"/>
    <mergeCell ref="B1:B2"/>
    <mergeCell ref="C1:C2"/>
    <mergeCell ref="D1:D2"/>
    <mergeCell ref="E1:E2"/>
    <mergeCell ref="F1:F2"/>
    <mergeCell ref="G1: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F27"/>
  <sheetViews>
    <sheetView workbookViewId="0">
      <selection activeCell="G17" sqref="G17"/>
    </sheetView>
  </sheetViews>
  <sheetFormatPr defaultRowHeight="15"/>
  <cols>
    <col min="1" max="1" width="9.140625" style="22"/>
    <col min="2" max="2" width="54.42578125" customWidth="1"/>
    <col min="4" max="4" width="15.85546875" customWidth="1"/>
    <col min="5" max="5" width="18" customWidth="1"/>
    <col min="6" max="6" width="9.28515625" customWidth="1"/>
  </cols>
  <sheetData>
    <row r="1" spans="1:5" s="5" customFormat="1" ht="21" customHeight="1">
      <c r="A1" s="52" t="s">
        <v>75</v>
      </c>
      <c r="B1" s="46" t="s">
        <v>99</v>
      </c>
      <c r="C1" s="21" t="s">
        <v>97</v>
      </c>
      <c r="D1" s="21" t="s">
        <v>349</v>
      </c>
      <c r="E1" s="21" t="s">
        <v>350</v>
      </c>
    </row>
    <row r="2" spans="1:5">
      <c r="A2" s="53" t="s">
        <v>108</v>
      </c>
      <c r="B2" s="47" t="s">
        <v>268</v>
      </c>
      <c r="C2" s="9" t="s">
        <v>52</v>
      </c>
      <c r="D2" s="112"/>
      <c r="E2" s="112"/>
    </row>
    <row r="3" spans="1:5" ht="21">
      <c r="A3" s="53">
        <v>1</v>
      </c>
      <c r="B3" s="48" t="s">
        <v>267</v>
      </c>
      <c r="C3" s="9" t="s">
        <v>53</v>
      </c>
      <c r="D3" s="112">
        <v>1.5295000000000001E-2</v>
      </c>
      <c r="E3" s="112">
        <v>1.485E-2</v>
      </c>
    </row>
    <row r="4" spans="1:5" ht="21">
      <c r="A4" s="53">
        <v>2</v>
      </c>
      <c r="B4" s="48" t="s">
        <v>269</v>
      </c>
      <c r="C4" s="9" t="s">
        <v>54</v>
      </c>
      <c r="D4" s="112">
        <v>4.8339999999999998E-3</v>
      </c>
      <c r="E4" s="112">
        <v>3.1310000000000001E-3</v>
      </c>
    </row>
    <row r="5" spans="1:5" s="28" customFormat="1" ht="31.5">
      <c r="A5" s="53">
        <v>3</v>
      </c>
      <c r="B5" s="49" t="s">
        <v>270</v>
      </c>
      <c r="C5" s="9" t="s">
        <v>182</v>
      </c>
      <c r="D5" s="112">
        <v>3.356E-3</v>
      </c>
      <c r="E5" s="112">
        <v>3.2400000000000003E-3</v>
      </c>
    </row>
    <row r="6" spans="1:5" ht="21">
      <c r="A6" s="53">
        <v>4</v>
      </c>
      <c r="B6" s="48" t="s">
        <v>271</v>
      </c>
      <c r="C6" s="9" t="s">
        <v>55</v>
      </c>
      <c r="D6" s="112">
        <v>1.5199999999999999E-3</v>
      </c>
      <c r="E6" s="112">
        <v>3.2069999999999998E-3</v>
      </c>
    </row>
    <row r="7" spans="1:5" s="28" customFormat="1" ht="21">
      <c r="A7" s="53">
        <v>5</v>
      </c>
      <c r="B7" s="48" t="s">
        <v>272</v>
      </c>
      <c r="C7" s="9" t="s">
        <v>183</v>
      </c>
      <c r="D7" s="112">
        <v>0</v>
      </c>
      <c r="E7" s="112">
        <v>0</v>
      </c>
    </row>
    <row r="8" spans="1:5" s="28" customFormat="1" ht="21">
      <c r="A8" s="53">
        <v>6</v>
      </c>
      <c r="B8" s="48" t="s">
        <v>273</v>
      </c>
      <c r="C8" s="9" t="s">
        <v>184</v>
      </c>
      <c r="D8" s="112">
        <v>0</v>
      </c>
      <c r="E8" s="112">
        <v>0</v>
      </c>
    </row>
    <row r="9" spans="1:5" ht="21">
      <c r="A9" s="53">
        <v>7</v>
      </c>
      <c r="B9" s="48" t="s">
        <v>274</v>
      </c>
      <c r="C9" s="9" t="s">
        <v>56</v>
      </c>
      <c r="D9" s="112">
        <v>0</v>
      </c>
      <c r="E9" s="112">
        <v>0</v>
      </c>
    </row>
    <row r="10" spans="1:5">
      <c r="A10" s="53">
        <v>8</v>
      </c>
      <c r="B10" s="48" t="s">
        <v>275</v>
      </c>
      <c r="C10" s="9" t="s">
        <v>57</v>
      </c>
      <c r="D10" s="112">
        <v>3.7191000000000002E-2</v>
      </c>
      <c r="E10" s="112">
        <v>0.38850099999999999</v>
      </c>
    </row>
    <row r="11" spans="1:5" ht="21">
      <c r="A11" s="53">
        <v>9</v>
      </c>
      <c r="B11" s="48" t="s">
        <v>276</v>
      </c>
      <c r="C11" s="9" t="s">
        <v>58</v>
      </c>
      <c r="D11" s="112">
        <v>0.19011600000000001</v>
      </c>
      <c r="E11" s="112">
        <v>0.10391199999999999</v>
      </c>
    </row>
    <row r="12" spans="1:5">
      <c r="A12" s="53" t="s">
        <v>125</v>
      </c>
      <c r="B12" s="47" t="s">
        <v>277</v>
      </c>
      <c r="C12" s="9" t="s">
        <v>59</v>
      </c>
      <c r="D12" s="12"/>
      <c r="E12" s="12"/>
    </row>
    <row r="13" spans="1:5">
      <c r="A13" s="53">
        <v>1</v>
      </c>
      <c r="B13" s="48" t="s">
        <v>278</v>
      </c>
      <c r="C13" s="9" t="s">
        <v>60</v>
      </c>
      <c r="D13" s="12"/>
      <c r="E13" s="12"/>
    </row>
    <row r="14" spans="1:5">
      <c r="A14" s="53"/>
      <c r="B14" s="50" t="s">
        <v>132</v>
      </c>
      <c r="C14" s="9" t="s">
        <v>61</v>
      </c>
      <c r="D14" s="105">
        <v>59044758193</v>
      </c>
      <c r="E14" s="105">
        <v>60494117101</v>
      </c>
    </row>
    <row r="15" spans="1:5">
      <c r="A15" s="53"/>
      <c r="B15" s="50" t="s">
        <v>133</v>
      </c>
      <c r="C15" s="9" t="s">
        <v>62</v>
      </c>
      <c r="D15" s="105">
        <v>5000000</v>
      </c>
      <c r="E15" s="105">
        <v>5000000</v>
      </c>
    </row>
    <row r="16" spans="1:5">
      <c r="A16" s="53">
        <v>2</v>
      </c>
      <c r="B16" s="48" t="s">
        <v>279</v>
      </c>
      <c r="C16" s="9" t="s">
        <v>63</v>
      </c>
      <c r="D16" s="12"/>
      <c r="E16" s="12"/>
    </row>
    <row r="17" spans="1:6">
      <c r="A17" s="53"/>
      <c r="B17" s="50" t="s">
        <v>134</v>
      </c>
      <c r="C17" s="9" t="s">
        <v>64</v>
      </c>
      <c r="D17" s="12"/>
      <c r="E17" s="12"/>
    </row>
    <row r="18" spans="1:6">
      <c r="A18" s="53"/>
      <c r="B18" s="50" t="s">
        <v>65</v>
      </c>
      <c r="C18" s="9" t="s">
        <v>66</v>
      </c>
      <c r="D18" s="12"/>
      <c r="E18" s="12"/>
    </row>
    <row r="19" spans="1:6">
      <c r="A19" s="53">
        <v>3</v>
      </c>
      <c r="B19" s="48" t="s">
        <v>280</v>
      </c>
      <c r="C19" s="9" t="s">
        <v>67</v>
      </c>
      <c r="D19" s="12"/>
      <c r="E19" s="12"/>
    </row>
    <row r="20" spans="1:6">
      <c r="A20" s="53"/>
      <c r="B20" s="50" t="s">
        <v>132</v>
      </c>
      <c r="C20" s="9" t="s">
        <v>68</v>
      </c>
      <c r="D20" s="105">
        <v>59796573945</v>
      </c>
      <c r="E20" s="105">
        <v>59044758193</v>
      </c>
    </row>
    <row r="21" spans="1:6">
      <c r="A21" s="53"/>
      <c r="B21" s="50" t="s">
        <v>135</v>
      </c>
      <c r="C21" s="9" t="s">
        <v>69</v>
      </c>
      <c r="D21" s="105">
        <v>5000000</v>
      </c>
      <c r="E21" s="105">
        <v>5000000</v>
      </c>
    </row>
    <row r="22" spans="1:6" ht="21">
      <c r="A22" s="53">
        <v>4</v>
      </c>
      <c r="B22" s="48" t="s">
        <v>281</v>
      </c>
      <c r="C22" s="9" t="s">
        <v>70</v>
      </c>
      <c r="D22" s="112">
        <v>1E-4</v>
      </c>
      <c r="E22" s="112">
        <v>8.0000000000000007E-5</v>
      </c>
    </row>
    <row r="23" spans="1:6">
      <c r="A23" s="53">
        <v>5</v>
      </c>
      <c r="B23" s="48" t="s">
        <v>282</v>
      </c>
      <c r="C23" s="9" t="s">
        <v>71</v>
      </c>
      <c r="D23" s="112">
        <v>0.97270000000000001</v>
      </c>
      <c r="E23" s="112">
        <v>0.97269799999999995</v>
      </c>
    </row>
    <row r="24" spans="1:6">
      <c r="A24" s="53">
        <v>6</v>
      </c>
      <c r="B24" s="48" t="s">
        <v>283</v>
      </c>
      <c r="C24" s="9" t="s">
        <v>72</v>
      </c>
      <c r="D24" s="112">
        <v>2E-3</v>
      </c>
      <c r="E24" s="112">
        <v>1.9380000000000001E-3</v>
      </c>
    </row>
    <row r="25" spans="1:6">
      <c r="A25" s="53">
        <v>7</v>
      </c>
      <c r="B25" s="48" t="s">
        <v>284</v>
      </c>
      <c r="C25" s="9" t="s">
        <v>73</v>
      </c>
      <c r="D25" s="103">
        <v>191</v>
      </c>
      <c r="E25" s="103">
        <v>192</v>
      </c>
    </row>
    <row r="26" spans="1:6">
      <c r="A26" s="53">
        <v>8</v>
      </c>
      <c r="B26" s="48" t="s">
        <v>285</v>
      </c>
      <c r="C26" s="9" t="s">
        <v>74</v>
      </c>
      <c r="D26" s="117">
        <v>11959.31</v>
      </c>
      <c r="E26" s="117">
        <v>11808.95</v>
      </c>
    </row>
    <row r="27" spans="1:6" s="5" customFormat="1">
      <c r="A27" s="54"/>
      <c r="B27" s="51"/>
      <c r="C27" s="7"/>
      <c r="D27" s="7"/>
      <c r="E27" s="7"/>
      <c r="F2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H7"/>
  <sheetViews>
    <sheetView workbookViewId="0">
      <selection activeCell="E20" sqref="E20"/>
    </sheetView>
  </sheetViews>
  <sheetFormatPr defaultRowHeight="15"/>
  <cols>
    <col min="2" max="2" width="22.140625"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89" t="s">
        <v>89</v>
      </c>
      <c r="B1" s="89" t="s">
        <v>90</v>
      </c>
      <c r="C1" s="89" t="s">
        <v>91</v>
      </c>
      <c r="D1" s="86" t="s">
        <v>146</v>
      </c>
      <c r="E1" s="87"/>
      <c r="F1" s="88"/>
      <c r="G1" s="85" t="s">
        <v>92</v>
      </c>
      <c r="H1" s="85" t="s">
        <v>93</v>
      </c>
    </row>
    <row r="2" spans="1:8" ht="51">
      <c r="A2" s="89"/>
      <c r="B2" s="89"/>
      <c r="C2" s="89"/>
      <c r="D2" s="13" t="s">
        <v>94</v>
      </c>
      <c r="E2" s="13" t="s">
        <v>145</v>
      </c>
      <c r="F2" s="13" t="s">
        <v>144</v>
      </c>
      <c r="G2" s="85"/>
      <c r="H2" s="85"/>
    </row>
    <row r="3" spans="1:8" s="8" customFormat="1">
      <c r="A3" s="25" t="s">
        <v>136</v>
      </c>
      <c r="B3" s="25" t="s">
        <v>137</v>
      </c>
      <c r="C3" s="26" t="s">
        <v>138</v>
      </c>
      <c r="D3" s="26" t="s">
        <v>139</v>
      </c>
      <c r="E3" s="25" t="s">
        <v>140</v>
      </c>
      <c r="F3" s="25" t="s">
        <v>141</v>
      </c>
      <c r="G3" s="26" t="s">
        <v>142</v>
      </c>
      <c r="H3" s="26" t="s">
        <v>143</v>
      </c>
    </row>
    <row r="4" spans="1:8" ht="21">
      <c r="A4" s="118" t="s">
        <v>160</v>
      </c>
      <c r="B4" s="118" t="s">
        <v>351</v>
      </c>
      <c r="C4" s="119" t="s">
        <v>352</v>
      </c>
      <c r="D4" s="120">
        <v>17300467000</v>
      </c>
      <c r="E4" s="120">
        <v>39251949000</v>
      </c>
      <c r="F4" s="123">
        <v>0.44075434317923934</v>
      </c>
      <c r="G4" s="121" t="s">
        <v>353</v>
      </c>
      <c r="H4" s="121" t="s">
        <v>353</v>
      </c>
    </row>
    <row r="5" spans="1:8" ht="21">
      <c r="A5" s="118" t="s">
        <v>158</v>
      </c>
      <c r="B5" s="118" t="s">
        <v>354</v>
      </c>
      <c r="C5" s="119" t="s">
        <v>352</v>
      </c>
      <c r="D5" s="120">
        <v>21951482000</v>
      </c>
      <c r="E5" s="120">
        <v>39251949000</v>
      </c>
      <c r="F5" s="123">
        <v>0.55924565682076066</v>
      </c>
      <c r="G5" s="121" t="s">
        <v>353</v>
      </c>
      <c r="H5" s="121" t="s">
        <v>353</v>
      </c>
    </row>
    <row r="6" spans="1:8">
      <c r="A6" s="2" t="s">
        <v>95</v>
      </c>
      <c r="B6" s="3"/>
      <c r="C6" s="3"/>
      <c r="D6" s="4"/>
      <c r="E6" s="4"/>
      <c r="F6" s="4"/>
      <c r="G6" s="4"/>
      <c r="H6" s="4"/>
    </row>
    <row r="7" spans="1:8">
      <c r="A7" s="3" t="s">
        <v>76</v>
      </c>
      <c r="B7" s="3"/>
      <c r="C7" s="3"/>
      <c r="D7" s="4">
        <v>39251949000</v>
      </c>
      <c r="E7" s="4"/>
      <c r="F7" s="122">
        <v>1</v>
      </c>
      <c r="G7" s="4"/>
      <c r="H7" s="4"/>
    </row>
  </sheetData>
  <mergeCells count="6">
    <mergeCell ref="H1:H2"/>
    <mergeCell ref="D1:F1"/>
    <mergeCell ref="C1:C2"/>
    <mergeCell ref="B1:B2"/>
    <mergeCell ref="A1:A2"/>
    <mergeCell ref="G1:G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9"/>
  <sheetViews>
    <sheetView workbookViewId="0">
      <selection activeCell="E20" sqref="E20"/>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90" t="s">
        <v>75</v>
      </c>
      <c r="B1" s="90" t="s">
        <v>147</v>
      </c>
      <c r="C1" s="90" t="s">
        <v>97</v>
      </c>
      <c r="D1" s="92" t="s">
        <v>148</v>
      </c>
      <c r="E1" s="94" t="s">
        <v>149</v>
      </c>
      <c r="F1" s="95"/>
      <c r="G1" s="96"/>
    </row>
    <row r="2" spans="1:7" ht="21">
      <c r="A2" s="91"/>
      <c r="B2" s="91"/>
      <c r="C2" s="91"/>
      <c r="D2" s="93"/>
      <c r="E2" s="27" t="s">
        <v>150</v>
      </c>
      <c r="F2" s="21" t="s">
        <v>151</v>
      </c>
      <c r="G2" s="21" t="s">
        <v>152</v>
      </c>
    </row>
    <row r="3" spans="1:7" ht="63">
      <c r="A3" s="9" t="s">
        <v>108</v>
      </c>
      <c r="B3" s="9" t="s">
        <v>156</v>
      </c>
      <c r="C3" s="9">
        <v>2319</v>
      </c>
      <c r="D3" s="10"/>
      <c r="E3" s="10"/>
      <c r="F3" s="10"/>
      <c r="G3" s="10"/>
    </row>
    <row r="4" spans="1:7" ht="65.25" customHeight="1">
      <c r="A4" s="9" t="s">
        <v>125</v>
      </c>
      <c r="B4" s="124" t="s">
        <v>157</v>
      </c>
      <c r="C4" s="9" t="s">
        <v>190</v>
      </c>
      <c r="D4" s="10"/>
      <c r="E4" s="10"/>
      <c r="F4" s="10"/>
      <c r="G4" s="10"/>
    </row>
    <row r="5" spans="1:7" ht="63">
      <c r="A5" s="9" t="s">
        <v>117</v>
      </c>
      <c r="B5" s="9" t="s">
        <v>159</v>
      </c>
      <c r="C5" s="9" t="s">
        <v>191</v>
      </c>
      <c r="D5" s="10"/>
      <c r="E5" s="10"/>
      <c r="F5" s="10"/>
      <c r="G5" s="10"/>
    </row>
    <row r="6" spans="1:7" ht="21">
      <c r="A6" s="9" t="s">
        <v>153</v>
      </c>
      <c r="B6" s="9" t="s">
        <v>161</v>
      </c>
      <c r="C6" s="9" t="s">
        <v>192</v>
      </c>
      <c r="D6" s="10"/>
      <c r="E6" s="10"/>
      <c r="F6" s="10"/>
      <c r="G6" s="10"/>
    </row>
    <row r="7" spans="1:7" ht="31.5">
      <c r="A7" s="9" t="s">
        <v>126</v>
      </c>
      <c r="B7" s="9" t="s">
        <v>163</v>
      </c>
      <c r="C7" s="9" t="s">
        <v>193</v>
      </c>
      <c r="D7" s="10"/>
      <c r="E7" s="10"/>
      <c r="F7" s="10"/>
      <c r="G7" s="10"/>
    </row>
    <row r="8" spans="1:7" ht="31.5">
      <c r="A8" s="9" t="s">
        <v>154</v>
      </c>
      <c r="B8" s="9" t="s">
        <v>162</v>
      </c>
      <c r="C8" s="9" t="s">
        <v>194</v>
      </c>
      <c r="D8" s="10"/>
      <c r="E8" s="10"/>
      <c r="F8" s="10"/>
      <c r="G8" s="10"/>
    </row>
    <row r="9" spans="1:7">
      <c r="A9" s="21"/>
      <c r="B9" s="21"/>
      <c r="C9" s="21"/>
      <c r="D9" s="21"/>
      <c r="E9" s="21"/>
      <c r="F9" s="21"/>
      <c r="G9" s="21"/>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S9V4tfTf00UNj/4jJmpEQ6UBimM=</DigestValue>
    </Reference>
    <Reference URI="#idOfficeObject" Type="http://www.w3.org/2000/09/xmldsig#Object">
      <DigestMethod Algorithm="http://www.w3.org/2000/09/xmldsig#sha1"/>
      <DigestValue>G3MnDgWhQX8Tx3+3dpx0MCPD4EA=</DigestValue>
    </Reference>
  </SignedInfo>
  <SignatureValue>
    kww00dRLGiASx6hJ6QwCAOkRk8/23OTWB6KfHM8crKedp1rOcgREhRVV6igKXrRQ2VAPmF4H
    yuFN4a/ShTm0yFXHMDj0/d23i1hjZdQwGuAHD+sPm5tjxDr2evpo0ik//MQI4F0hm+p0ggg8
    1JwOnqJ/Fl8uYU+FCLv7TPFGOnU=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4j3CZOzYkF5fEddTPW+rLIKfEbY=</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mcbxaGWmsr4E+O5Un2S2Yok94pg=</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hxwK3OOaDqvP95oYrF8wlKdt86k=</DigestValue>
      </Reference>
      <Reference URI="/xl/styles.xml?ContentType=application/vnd.openxmlformats-officedocument.spreadsheetml.styles+xml">
        <DigestMethod Algorithm="http://www.w3.org/2000/09/xmldsig#sha1"/>
        <DigestValue>ZCJLI6ragcffSauEaRUX6Y0Riy0=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p/MsJfVx5/lqgfYiUZlkNaFaHCc=</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7EqkgXdoTCdy+1NgmBeym/JKWk8=</DigestValue>
      </Reference>
      <Reference URI="/xl/worksheets/sheet2.xml?ContentType=application/vnd.openxmlformats-officedocument.spreadsheetml.worksheet+xml">
        <DigestMethod Algorithm="http://www.w3.org/2000/09/xmldsig#sha1"/>
        <DigestValue>2ZNooHUlMFbGzbV5RxmaOGWUl1w=</DigestValue>
      </Reference>
      <Reference URI="/xl/worksheets/sheet3.xml?ContentType=application/vnd.openxmlformats-officedocument.spreadsheetml.worksheet+xml">
        <DigestMethod Algorithm="http://www.w3.org/2000/09/xmldsig#sha1"/>
        <DigestValue>8k0sIbNftcrPXQiEYJ/CQrV1gec=</DigestValue>
      </Reference>
      <Reference URI="/xl/worksheets/sheet4.xml?ContentType=application/vnd.openxmlformats-officedocument.spreadsheetml.worksheet+xml">
        <DigestMethod Algorithm="http://www.w3.org/2000/09/xmldsig#sha1"/>
        <DigestValue>CQBrGJcosoiz/JOb68BcIWRXlp0=</DigestValue>
      </Reference>
      <Reference URI="/xl/worksheets/sheet5.xml?ContentType=application/vnd.openxmlformats-officedocument.spreadsheetml.worksheet+xml">
        <DigestMethod Algorithm="http://www.w3.org/2000/09/xmldsig#sha1"/>
        <DigestValue>E37UxzpTLipp2GqvXj6NEmHIwYw=</DigestValue>
      </Reference>
      <Reference URI="/xl/worksheets/sheet6.xml?ContentType=application/vnd.openxmlformats-officedocument.spreadsheetml.worksheet+xml">
        <DigestMethod Algorithm="http://www.w3.org/2000/09/xmldsig#sha1"/>
        <DigestValue>a1LuA9pzuxhWq2sJAuGzGvVudTw=</DigestValue>
      </Reference>
      <Reference URI="/xl/worksheets/sheet7.xml?ContentType=application/vnd.openxmlformats-officedocument.spreadsheetml.worksheet+xml">
        <DigestMethod Algorithm="http://www.w3.org/2000/09/xmldsig#sha1"/>
        <DigestValue>dyjuW+0OyngU4RchBDqMk5dC1DE=</DigestValue>
      </Reference>
      <Reference URI="/xl/worksheets/sheet8.xml?ContentType=application/vnd.openxmlformats-officedocument.spreadsheetml.worksheet+xml">
        <DigestMethod Algorithm="http://www.w3.org/2000/09/xmldsig#sha1"/>
        <DigestValue>j78MpdkPXkKokUEjdCG1qcpDprQ=</DigestValue>
      </Reference>
    </Manifest>
    <SignatureProperties>
      <SignatureProperty Id="idSignatureTime" Target="#idPackageSignature">
        <mdssi:SignatureTime>
          <mdssi:Format>YYYY-MM-DDThh:mm:ssTZD</mdssi:Format>
          <mdssi:Value>2018-08-07T03:02:12Z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B5kEL7W+eCwNd+u8TjToezIbwhQ=</DigestValue>
    </Reference>
    <Reference Type="http://www.w3.org/2000/09/xmldsig#Object" URI="#idOfficeObject">
      <DigestMethod Algorithm="http://www.w3.org/2000/09/xmldsig#sha1"/>
      <DigestValue>odBbmJBySfQ4qrY9latTKs5VBZE=</DigestValue>
    </Reference>
    <Reference Type="http://uri.etsi.org/01903#SignedProperties" URI="#idSignedProperties">
      <Transforms>
        <Transform Algorithm="http://www.w3.org/TR/2001/REC-xml-c14n-20010315"/>
      </Transforms>
      <DigestMethod Algorithm="http://www.w3.org/2000/09/xmldsig#sha1"/>
      <DigestValue>2IqOa9pFFMCtSSp5/BdpOpnG8Hc=</DigestValue>
    </Reference>
  </SignedInfo>
  <SignatureValue>HNNY+qA6ZykpFvIkCtpLf9qPcZA7tOtjPTPCrJwrAI6ppAZkWU/ylMZd8AJs5MNMZLblbKgLx2Df
uWBPAKbl3AUbY/ReIpf3YqD9jzoRl1We11F0l/NmObOoTyvXz0iSnNbuHOz5JuBfFWCHkM2AqdEV
GiNQg7rSjS1GGm//a1A=</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4j3CZOzYkF5fEddTPW+rLIKfEbY=</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mcbxaGWmsr4E+O5Un2S2Yok94pg=</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hxwK3OOaDqvP95oYrF8wlKdt86k=</DigestValue>
      </Reference>
      <Reference URI="/xl/styles.xml?ContentType=application/vnd.openxmlformats-officedocument.spreadsheetml.styles+xml">
        <DigestMethod Algorithm="http://www.w3.org/2000/09/xmldsig#sha1"/>
        <DigestValue>ZCJLI6ragcffSauEaRUX6Y0Riy0=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p/MsJfVx5/lqgfYiUZlkNaFaHCc=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ayrqvHG+VezNjYASslZTKvNnBw8=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7EqkgXdoTCdy+1NgmBeym/JKWk8=</DigestValue>
      </Reference>
      <Reference URI="/xl/worksheets/sheet2.xml?ContentType=application/vnd.openxmlformats-officedocument.spreadsheetml.worksheet+xml">
        <DigestMethod Algorithm="http://www.w3.org/2000/09/xmldsig#sha1"/>
        <DigestValue>2ZNooHUlMFbGzbV5RxmaOGWUl1w=</DigestValue>
      </Reference>
      <Reference URI="/xl/worksheets/sheet3.xml?ContentType=application/vnd.openxmlformats-officedocument.spreadsheetml.worksheet+xml">
        <DigestMethod Algorithm="http://www.w3.org/2000/09/xmldsig#sha1"/>
        <DigestValue>8k0sIbNftcrPXQiEYJ/CQrV1gec=</DigestValue>
      </Reference>
      <Reference URI="/xl/worksheets/sheet4.xml?ContentType=application/vnd.openxmlformats-officedocument.spreadsheetml.worksheet+xml">
        <DigestMethod Algorithm="http://www.w3.org/2000/09/xmldsig#sha1"/>
        <DigestValue>CQBrGJcosoiz/JOb68BcIWRXlp0=</DigestValue>
      </Reference>
      <Reference URI="/xl/worksheets/sheet5.xml?ContentType=application/vnd.openxmlformats-officedocument.spreadsheetml.worksheet+xml">
        <DigestMethod Algorithm="http://www.w3.org/2000/09/xmldsig#sha1"/>
        <DigestValue>E37UxzpTLipp2GqvXj6NEmHIwYw=</DigestValue>
      </Reference>
      <Reference URI="/xl/worksheets/sheet6.xml?ContentType=application/vnd.openxmlformats-officedocument.spreadsheetml.worksheet+xml">
        <DigestMethod Algorithm="http://www.w3.org/2000/09/xmldsig#sha1"/>
        <DigestValue>a1LuA9pzuxhWq2sJAuGzGvVudTw=</DigestValue>
      </Reference>
      <Reference URI="/xl/worksheets/sheet7.xml?ContentType=application/vnd.openxmlformats-officedocument.spreadsheetml.worksheet+xml">
        <DigestMethod Algorithm="http://www.w3.org/2000/09/xmldsig#sha1"/>
        <DigestValue>dyjuW+0OyngU4RchBDqMk5dC1DE=</DigestValue>
      </Reference>
      <Reference URI="/xl/worksheets/sheet8.xml?ContentType=application/vnd.openxmlformats-officedocument.spreadsheetml.worksheet+xml">
        <DigestMethod Algorithm="http://www.w3.org/2000/09/xmldsig#sha1"/>
        <DigestValue>j78MpdkPXkKokUEjdCG1qcpDprQ=</DigestValue>
      </Reference>
    </Manifest>
    <SignatureProperties>
      <SignatureProperty Id="idSignatureTime" Target="#idPackageSignature">
        <mdssi:SignatureTime xmlns:mdssi="http://schemas.openxmlformats.org/package/2006/digital-signature">
          <mdssi:Format>YYYY-MM-DDThh:mm:ssTZD</mdssi:Format>
          <mdssi:Value>2018-08-07T03:51:51Z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16.0.10325/14</OfficeVersion>
          <ApplicationVersion>16.0.10325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2018-08-07T03:51:51Z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vinhnt1</cp:lastModifiedBy>
  <dcterms:created xsi:type="dcterms:W3CDTF">2013-07-12T09:54:04Z</dcterms:created>
  <dcterms:modified xsi:type="dcterms:W3CDTF">2018-08-07T02:50:45Z</dcterms:modified>
</cp:coreProperties>
</file>